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56AD97CE-7831-0D45-9788-048FD22E788F}" xr6:coauthVersionLast="36" xr6:coauthVersionMax="36" xr10:uidLastSave="{00000000-0000-0000-0000-000000000000}"/>
  <bookViews>
    <workbookView xWindow="140" yWindow="620" windowWidth="1842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9" i="1" l="1"/>
  <c r="V30" i="1"/>
  <c r="V24" i="1" l="1"/>
  <c r="V26" i="1" l="1"/>
  <c r="V17" i="1"/>
  <c r="V49" i="1" l="1"/>
  <c r="V48" i="1"/>
  <c r="V44" i="1" l="1"/>
  <c r="V20" i="1" l="1"/>
  <c r="V39" i="1"/>
  <c r="V41" i="1" l="1"/>
  <c r="V37" i="1" l="1"/>
  <c r="V36" i="1" l="1"/>
  <c r="V43" i="1" l="1"/>
  <c r="V11" i="1" l="1"/>
  <c r="V47" i="1" l="1"/>
  <c r="V42" i="1" l="1"/>
  <c r="V15" i="1" l="1"/>
  <c r="V14" i="1"/>
  <c r="V10" i="1"/>
  <c r="V35" i="1" l="1"/>
  <c r="V74" i="1"/>
  <c r="V69" i="1"/>
  <c r="V31" i="1"/>
  <c r="V54" i="1"/>
  <c r="V25" i="1"/>
  <c r="V86" i="1"/>
  <c r="W86" i="1" s="1"/>
  <c r="V13" i="1"/>
  <c r="V16" i="1"/>
  <c r="V81" i="1"/>
  <c r="W81" i="1" s="1"/>
  <c r="V80" i="1"/>
  <c r="V79" i="1"/>
  <c r="W79" i="1" s="1"/>
  <c r="V78" i="1"/>
  <c r="V77" i="1"/>
  <c r="W77" i="1" s="1"/>
  <c r="V76" i="1"/>
  <c r="V75" i="1"/>
  <c r="V73" i="1"/>
  <c r="W73" i="1" s="1"/>
  <c r="V72" i="1"/>
  <c r="W72" i="1" s="1"/>
  <c r="V71" i="1"/>
  <c r="V70" i="1"/>
  <c r="W70" i="1" s="1"/>
  <c r="V68" i="1"/>
  <c r="W68" i="1" s="1"/>
  <c r="V67" i="1"/>
  <c r="V66" i="1"/>
  <c r="W66" i="1" s="1"/>
  <c r="V65" i="1"/>
  <c r="W65" i="1" s="1"/>
  <c r="V64" i="1"/>
  <c r="W64" i="1" s="1"/>
  <c r="V63" i="1"/>
  <c r="V62" i="1"/>
  <c r="W62" i="1" s="1"/>
  <c r="V61" i="1"/>
  <c r="W61" i="1" s="1"/>
  <c r="V60" i="1"/>
  <c r="V59" i="1"/>
  <c r="W59" i="1" s="1"/>
  <c r="V58" i="1"/>
  <c r="W58" i="1" s="1"/>
  <c r="V57" i="1"/>
  <c r="W57" i="1" s="1"/>
  <c r="V56" i="1"/>
  <c r="V55" i="1"/>
  <c r="V53" i="1"/>
  <c r="V52" i="1"/>
  <c r="V51" i="1"/>
  <c r="V46" i="1"/>
  <c r="V45" i="1"/>
  <c r="V40" i="1"/>
  <c r="V38" i="1"/>
  <c r="V34" i="1"/>
  <c r="V33" i="1"/>
  <c r="AF29" i="1" s="1"/>
  <c r="V32" i="1"/>
  <c r="V28" i="1"/>
  <c r="V27" i="1"/>
  <c r="V23" i="1"/>
  <c r="V22" i="1"/>
  <c r="V21" i="1"/>
  <c r="V19" i="1"/>
  <c r="V18" i="1"/>
  <c r="V12" i="1"/>
  <c r="V9" i="1"/>
  <c r="AF24" i="1" l="1"/>
  <c r="AE24" i="1" s="1"/>
  <c r="AE29" i="1"/>
  <c r="AD29" i="1"/>
  <c r="W29" i="1" s="1"/>
  <c r="AF30" i="1"/>
  <c r="AE30" i="1" s="1"/>
  <c r="AF17" i="1"/>
  <c r="AD17" i="1" s="1"/>
  <c r="W17" i="1" s="1"/>
  <c r="AF26" i="1"/>
  <c r="AE26" i="1" s="1"/>
  <c r="AF48" i="1"/>
  <c r="AE48" i="1" s="1"/>
  <c r="AF44" i="1"/>
  <c r="AF39" i="1"/>
  <c r="AE39" i="1" s="1"/>
  <c r="AF20" i="1"/>
  <c r="AE20" i="1" s="1"/>
  <c r="AF37" i="1"/>
  <c r="AE37" i="1" s="1"/>
  <c r="AF36" i="1"/>
  <c r="AF43" i="1"/>
  <c r="AF11" i="1"/>
  <c r="AF42" i="1"/>
  <c r="AF47" i="1"/>
  <c r="AF10" i="1"/>
  <c r="AE10" i="1" s="1"/>
  <c r="AF15" i="1"/>
  <c r="AE15" i="1" s="1"/>
  <c r="AF86" i="1"/>
  <c r="AE86" i="1" s="1"/>
  <c r="AF14" i="1"/>
  <c r="AE14" i="1" s="1"/>
  <c r="AF35" i="1"/>
  <c r="AF9" i="1"/>
  <c r="AF12" i="1"/>
  <c r="AF18" i="1"/>
  <c r="AF19" i="1"/>
  <c r="AF21" i="1"/>
  <c r="AF22" i="1"/>
  <c r="AF23" i="1"/>
  <c r="AF27" i="1"/>
  <c r="AF28" i="1"/>
  <c r="AF32" i="1"/>
  <c r="AF33" i="1"/>
  <c r="AF34" i="1"/>
  <c r="AF38" i="1"/>
  <c r="AF40" i="1"/>
  <c r="AF41" i="1"/>
  <c r="AF45" i="1"/>
  <c r="AF46" i="1"/>
  <c r="AF49" i="1"/>
  <c r="AF50" i="1"/>
  <c r="AF51" i="1"/>
  <c r="AF52" i="1"/>
  <c r="AF53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70" i="1"/>
  <c r="AF71" i="1"/>
  <c r="AF72" i="1"/>
  <c r="AF73" i="1"/>
  <c r="AF75" i="1"/>
  <c r="AF76" i="1"/>
  <c r="AF77" i="1"/>
  <c r="AF78" i="1"/>
  <c r="AF79" i="1"/>
  <c r="AF80" i="1"/>
  <c r="AF81" i="1"/>
  <c r="AF16" i="1"/>
  <c r="AF13" i="1"/>
  <c r="AF25" i="1"/>
  <c r="AF54" i="1"/>
  <c r="AF31" i="1"/>
  <c r="AF69" i="1"/>
  <c r="AF74" i="1"/>
  <c r="AD24" i="1" l="1"/>
  <c r="W24" i="1" s="1"/>
  <c r="AI29" i="1"/>
  <c r="AJ29" i="1" s="1"/>
  <c r="AD30" i="1"/>
  <c r="AI30" i="1"/>
  <c r="AJ30" i="1" s="1"/>
  <c r="AI24" i="1"/>
  <c r="AJ24" i="1" s="1"/>
  <c r="AE17" i="1"/>
  <c r="AI26" i="1"/>
  <c r="AJ26" i="1" s="1"/>
  <c r="AD26" i="1" s="1"/>
  <c r="AI17" i="1"/>
  <c r="AJ17" i="1" s="1"/>
  <c r="AI48" i="1"/>
  <c r="AJ48" i="1" s="1"/>
  <c r="AD48" i="1" s="1"/>
  <c r="AE44" i="1"/>
  <c r="AI44" i="1"/>
  <c r="AJ44" i="1" s="1"/>
  <c r="AI20" i="1"/>
  <c r="AJ20" i="1" s="1"/>
  <c r="AD20" i="1" s="1"/>
  <c r="AI39" i="1"/>
  <c r="AJ39" i="1" s="1"/>
  <c r="AD39" i="1" s="1"/>
  <c r="AE36" i="1"/>
  <c r="AI37" i="1"/>
  <c r="AJ37" i="1" s="1"/>
  <c r="AD37" i="1" s="1"/>
  <c r="AI36" i="1"/>
  <c r="AJ36" i="1" s="1"/>
  <c r="AE43" i="1"/>
  <c r="AI43" i="1"/>
  <c r="AJ43" i="1" s="1"/>
  <c r="AE11" i="1"/>
  <c r="AI11" i="1"/>
  <c r="AJ11" i="1" s="1"/>
  <c r="AE42" i="1"/>
  <c r="AE47" i="1"/>
  <c r="AI47" i="1"/>
  <c r="AJ47" i="1" s="1"/>
  <c r="AI42" i="1"/>
  <c r="AJ42" i="1" s="1"/>
  <c r="AI14" i="1"/>
  <c r="AJ14" i="1" s="1"/>
  <c r="AD14" i="1" s="1"/>
  <c r="AI15" i="1"/>
  <c r="AJ15" i="1" s="1"/>
  <c r="AD15" i="1" s="1"/>
  <c r="AI10" i="1"/>
  <c r="AJ10" i="1" s="1"/>
  <c r="AD10" i="1" s="1"/>
  <c r="AE74" i="1"/>
  <c r="AI74" i="1"/>
  <c r="AJ74" i="1" s="1"/>
  <c r="AE69" i="1"/>
  <c r="AI69" i="1"/>
  <c r="AJ69" i="1" s="1"/>
  <c r="AE31" i="1"/>
  <c r="AI31" i="1"/>
  <c r="AJ31" i="1" s="1"/>
  <c r="AE54" i="1"/>
  <c r="AI54" i="1"/>
  <c r="AJ54" i="1" s="1"/>
  <c r="AE25" i="1"/>
  <c r="AI25" i="1"/>
  <c r="AJ25" i="1" s="1"/>
  <c r="AE13" i="1"/>
  <c r="AI13" i="1"/>
  <c r="AJ13" i="1" s="1"/>
  <c r="AE16" i="1"/>
  <c r="AI16" i="1"/>
  <c r="AJ16" i="1" s="1"/>
  <c r="AE81" i="1"/>
  <c r="AI81" i="1"/>
  <c r="AJ81" i="1" s="1"/>
  <c r="AE80" i="1"/>
  <c r="AI80" i="1"/>
  <c r="AJ80" i="1" s="1"/>
  <c r="AI79" i="1"/>
  <c r="AJ79" i="1" s="1"/>
  <c r="AE79" i="1"/>
  <c r="AE78" i="1"/>
  <c r="AI78" i="1"/>
  <c r="AJ78" i="1" s="1"/>
  <c r="AE77" i="1"/>
  <c r="AI77" i="1"/>
  <c r="AJ77" i="1" s="1"/>
  <c r="AE76" i="1"/>
  <c r="AI76" i="1"/>
  <c r="AJ76" i="1" s="1"/>
  <c r="AI75" i="1"/>
  <c r="AJ75" i="1" s="1"/>
  <c r="AE75" i="1"/>
  <c r="AI73" i="1"/>
  <c r="AJ73" i="1" s="1"/>
  <c r="AE73" i="1"/>
  <c r="AE72" i="1"/>
  <c r="AI72" i="1"/>
  <c r="AJ72" i="1" s="1"/>
  <c r="AE71" i="1"/>
  <c r="AI71" i="1"/>
  <c r="AJ71" i="1" s="1"/>
  <c r="AE70" i="1"/>
  <c r="AI70" i="1"/>
  <c r="AJ70" i="1" s="1"/>
  <c r="AE68" i="1"/>
  <c r="AI68" i="1"/>
  <c r="AJ68" i="1" s="1"/>
  <c r="AE67" i="1"/>
  <c r="AI67" i="1"/>
  <c r="AJ67" i="1" s="1"/>
  <c r="AD67" i="1" s="1"/>
  <c r="W67" i="1" s="1"/>
  <c r="AE66" i="1"/>
  <c r="AI66" i="1"/>
  <c r="AJ66" i="1" s="1"/>
  <c r="AI65" i="1"/>
  <c r="AJ65" i="1" s="1"/>
  <c r="AE65" i="1"/>
  <c r="AI64" i="1"/>
  <c r="AJ64" i="1" s="1"/>
  <c r="AE64" i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I56" i="1"/>
  <c r="AJ56" i="1" s="1"/>
  <c r="AE56" i="1"/>
  <c r="AE55" i="1"/>
  <c r="AI55" i="1"/>
  <c r="AJ55" i="1" s="1"/>
  <c r="AE53" i="1"/>
  <c r="AI53" i="1"/>
  <c r="AJ53" i="1" s="1"/>
  <c r="AE52" i="1"/>
  <c r="AI52" i="1"/>
  <c r="AJ52" i="1" s="1"/>
  <c r="AI51" i="1"/>
  <c r="AJ51" i="1" s="1"/>
  <c r="AE51" i="1"/>
  <c r="AE50" i="1"/>
  <c r="AI50" i="1"/>
  <c r="AJ50" i="1" s="1"/>
  <c r="AE49" i="1"/>
  <c r="AI49" i="1"/>
  <c r="AJ49" i="1" s="1"/>
  <c r="AE46" i="1"/>
  <c r="AI46" i="1"/>
  <c r="AJ46" i="1" s="1"/>
  <c r="AI45" i="1"/>
  <c r="AJ45" i="1" s="1"/>
  <c r="AE45" i="1"/>
  <c r="AE41" i="1"/>
  <c r="AI41" i="1"/>
  <c r="AJ41" i="1" s="1"/>
  <c r="AI40" i="1"/>
  <c r="AJ40" i="1" s="1"/>
  <c r="AE40" i="1"/>
  <c r="AE38" i="1"/>
  <c r="AI38" i="1"/>
  <c r="AJ38" i="1" s="1"/>
  <c r="AE34" i="1"/>
  <c r="AI34" i="1"/>
  <c r="AJ34" i="1" s="1"/>
  <c r="AI33" i="1"/>
  <c r="AJ33" i="1" s="1"/>
  <c r="AE33" i="1"/>
  <c r="AE32" i="1"/>
  <c r="AI32" i="1"/>
  <c r="AJ32" i="1" s="1"/>
  <c r="AD32" i="1" s="1"/>
  <c r="W32" i="1" s="1"/>
  <c r="AE28" i="1"/>
  <c r="AI28" i="1"/>
  <c r="AJ28" i="1" s="1"/>
  <c r="AE27" i="1"/>
  <c r="AI27" i="1"/>
  <c r="AJ27" i="1" s="1"/>
  <c r="AD27" i="1" s="1"/>
  <c r="W27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6" i="1"/>
  <c r="AJ86" i="1" s="1"/>
  <c r="AD86" i="1" s="1"/>
  <c r="AE9" i="1"/>
  <c r="AI9" i="1"/>
  <c r="AJ9" i="1" s="1"/>
  <c r="AI35" i="1"/>
  <c r="AJ35" i="1" s="1"/>
  <c r="AE35" i="1"/>
  <c r="AD44" i="1" l="1"/>
  <c r="AD66" i="1"/>
  <c r="AD68" i="1"/>
  <c r="AD71" i="1"/>
  <c r="W71" i="1" s="1"/>
  <c r="AD76" i="1"/>
  <c r="W76" i="1" s="1"/>
  <c r="AD78" i="1"/>
  <c r="W78" i="1" s="1"/>
  <c r="AD80" i="1"/>
  <c r="W80" i="1" s="1"/>
  <c r="AD42" i="1"/>
  <c r="W42" i="1" s="1"/>
  <c r="AD43" i="1"/>
  <c r="W43" i="1" s="1"/>
  <c r="AD36" i="1"/>
  <c r="W36" i="1" s="1"/>
  <c r="AD11" i="1"/>
  <c r="AD22" i="1"/>
  <c r="AD47" i="1"/>
  <c r="AD13" i="1"/>
  <c r="AD70" i="1"/>
  <c r="AD72" i="1"/>
  <c r="AD77" i="1"/>
  <c r="AD81" i="1"/>
  <c r="AD16" i="1"/>
  <c r="AD51" i="1"/>
  <c r="AD56" i="1"/>
  <c r="W56" i="1" s="1"/>
  <c r="AD9" i="1"/>
  <c r="AD12" i="1"/>
  <c r="AD19" i="1"/>
  <c r="W19" i="1" s="1"/>
  <c r="AD33" i="1"/>
  <c r="AD40" i="1"/>
  <c r="AD45" i="1"/>
  <c r="W45" i="1" s="1"/>
  <c r="AD63" i="1"/>
  <c r="W63" i="1" s="1"/>
  <c r="AD41" i="1"/>
  <c r="AD46" i="1"/>
  <c r="AD49" i="1"/>
  <c r="AD53" i="1"/>
  <c r="AD58" i="1"/>
  <c r="AD60" i="1"/>
  <c r="W60" i="1" s="1"/>
  <c r="AD62" i="1"/>
  <c r="AD65" i="1"/>
  <c r="AD75" i="1"/>
  <c r="W75" i="1" s="1"/>
  <c r="AD79" i="1"/>
  <c r="AD21" i="1"/>
  <c r="AD23" i="1"/>
  <c r="AD28" i="1"/>
  <c r="AD34" i="1"/>
  <c r="AD50" i="1"/>
  <c r="AD52" i="1"/>
  <c r="AD55" i="1"/>
  <c r="AD57" i="1"/>
  <c r="AD59" i="1"/>
  <c r="AD61" i="1"/>
  <c r="AD64" i="1"/>
  <c r="AD73" i="1"/>
  <c r="AD35" i="1"/>
  <c r="W35" i="1" s="1"/>
  <c r="AD69" i="1"/>
  <c r="W69" i="1" s="1"/>
  <c r="AD25" i="1"/>
  <c r="AD31" i="1"/>
  <c r="W31" i="1" s="1"/>
  <c r="AD38" i="1"/>
  <c r="AD54" i="1"/>
  <c r="W54" i="1" s="1"/>
  <c r="AD74" i="1"/>
  <c r="W74" i="1" s="1"/>
</calcChain>
</file>

<file path=xl/sharedStrings.xml><?xml version="1.0" encoding="utf-8"?>
<sst xmlns="http://schemas.openxmlformats.org/spreadsheetml/2006/main" count="158" uniqueCount="124">
  <si>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</si>
  <si>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</si>
  <si>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</si>
  <si>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</si>
  <si>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</si>
  <si>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</si>
  <si>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</si>
  <si>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</si>
  <si>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</si>
  <si>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</si>
  <si>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</si>
  <si>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</si>
  <si>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</si>
  <si>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</si>
  <si>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</si>
  <si>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</si>
  <si>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</si>
  <si>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</si>
  <si>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</si>
  <si>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</si>
  <si>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</si>
  <si>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</si>
  <si>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</si>
  <si>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</si>
  <si>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</si>
  <si>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</si>
  <si>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</si>
  <si>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</si>
  <si>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</si>
  <si>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</si>
  <si>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</si>
  <si>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</si>
  <si>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</si>
  <si>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</si>
  <si>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</si>
  <si>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</si>
  <si>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</si>
  <si>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</si>
  <si>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</si>
  <si>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</si>
  <si>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</si>
  <si>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</si>
  <si>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</si>
  <si>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</si>
  <si>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</si>
  <si>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</si>
  <si>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</si>
  <si>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</si>
  <si>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</si>
  <si>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</si>
  <si>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</si>
  <si>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</si>
  <si>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</si>
  <si>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</si>
  <si>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</si>
  <si>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</si>
  <si>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</si>
  <si>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</si>
  <si>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</si>
  <si>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</si>
  <si>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</si>
  <si>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</si>
  <si>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</si>
  <si>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</si>
  <si>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</si>
  <si>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</si>
  <si>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</si>
  <si>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</si>
  <si>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</si>
  <si>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</si>
  <si>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</si>
  <si>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</si>
  <si>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</si>
  <si>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</si>
  <si>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</si>
  <si>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</si>
  <si>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</si>
  <si>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</si>
  <si>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</si>
  <si>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</si>
  <si>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</si>
  <si>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</si>
  <si>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</si>
  <si>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</si>
  <si>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</si>
  <si>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</si>
  <si>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</si>
  <si>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</si>
  <si>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</si>
  <si>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</si>
  <si>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</si>
  <si>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</si>
  <si>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</si>
  <si>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</si>
  <si>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</si>
  <si>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</si>
  <si>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</si>
  <si>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</si>
  <si>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</si>
  <si>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</si>
  <si>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</si>
  <si>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</si>
  <si>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</si>
  <si>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</si>
  <si>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</si>
  <si>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</si>
  <si>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</si>
  <si>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</si>
  <si>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</si>
  <si>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</si>
  <si>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</si>
  <si>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</si>
  <si>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</si>
  <si>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</si>
  <si>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</si>
  <si>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</si>
  <si>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</si>
  <si>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</si>
  <si>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</si>
  <si>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</si>
  <si>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5th</t>
  </si>
  <si>
    <t>8th</t>
  </si>
  <si>
    <t>Kirsty Fenner</t>
  </si>
  <si>
    <t>Gary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</si>
</sst>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6"/>
  <sheetViews>
    <sheetView tabSelected="1" topLeftCell="A7" workbookViewId="0">
      <selection activeCell="W34" sqref="W34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1" si="0">SUM(B9:U9)</f>
        <v>0</v>
      </c>
      <c r="W9" s="11"/>
      <c r="AC9" s="13"/>
      <c r="AD9" s="14" t="str">
        <f>IF(AF9&gt;10,"",AE9&amp;AJ9)</f>
        <v/>
      </c>
      <c r="AE9" s="15" t="str">
        <f t="shared" ref="AE9:AE40" si="1">VLOOKUP(AF9,$AG$8:$AH$82,2,1)</f>
        <v>28th</v>
      </c>
      <c r="AF9" s="16">
        <f t="shared" ref="AF9:AF40" si="2">RANK(V9,$V$8:$V$82,0)</f>
        <v>29</v>
      </c>
      <c r="AG9" s="15">
        <v>1</v>
      </c>
      <c r="AH9" s="15" t="s">
        <v>12</v>
      </c>
      <c r="AI9" s="15">
        <f t="shared" ref="AI9:AI40" si="3">COUNTIF($AF$8:$AF$82,AF9)</f>
        <v>45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>
        <v>20</v>
      </c>
      <c r="Q10" s="26"/>
      <c r="R10" s="26"/>
      <c r="S10" s="26"/>
      <c r="T10" s="26"/>
      <c r="U10" s="26"/>
      <c r="V10" s="26">
        <f t="shared" si="0"/>
        <v>120</v>
      </c>
      <c r="W10" s="27"/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/>
      </c>
      <c r="AE10" s="28" t="str">
        <f t="shared" si="1"/>
        <v>11th</v>
      </c>
      <c r="AF10" s="29">
        <f t="shared" si="2"/>
        <v>11</v>
      </c>
      <c r="AG10" s="28">
        <v>60</v>
      </c>
      <c r="AH10" s="28" t="s">
        <v>21</v>
      </c>
      <c r="AI10" s="28">
        <f t="shared" si="3"/>
        <v>1</v>
      </c>
      <c r="AJ10" s="28" t="str">
        <f t="shared" ref="AJ10:AJ11" si="5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28th</v>
      </c>
      <c r="AF11" s="29">
        <f t="shared" si="2"/>
        <v>29</v>
      </c>
      <c r="AG11" s="28">
        <v>60</v>
      </c>
      <c r="AH11" s="28" t="s">
        <v>21</v>
      </c>
      <c r="AI11" s="28">
        <f t="shared" si="3"/>
        <v>45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>
        <v>10</v>
      </c>
      <c r="N12" s="1">
        <v>30</v>
      </c>
      <c r="O12" s="1">
        <v>10</v>
      </c>
      <c r="P12" s="1"/>
      <c r="Q12" s="1"/>
      <c r="R12" s="1"/>
      <c r="S12" s="1"/>
      <c r="T12" s="1"/>
      <c r="U12" s="1"/>
      <c r="V12" s="1">
        <f t="shared" si="0"/>
        <v>310</v>
      </c>
      <c r="W12" s="11" t="s">
        <v>13</v>
      </c>
      <c r="AC12" s="13"/>
      <c r="AD12" s="14" t="str">
        <f t="shared" ref="AD12:AD81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1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11th</v>
      </c>
      <c r="AF13" s="16">
        <f t="shared" si="2"/>
        <v>25</v>
      </c>
      <c r="AG13" s="15">
        <v>3</v>
      </c>
      <c r="AH13" s="15" t="s">
        <v>14</v>
      </c>
      <c r="AI13" s="15">
        <f t="shared" si="3"/>
        <v>4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11th</v>
      </c>
      <c r="AF14" s="29">
        <f t="shared" si="2"/>
        <v>17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28th</v>
      </c>
      <c r="AF15" s="29">
        <f t="shared" si="2"/>
        <v>29</v>
      </c>
      <c r="AG15" s="28">
        <v>60</v>
      </c>
      <c r="AH15" s="28" t="s">
        <v>21</v>
      </c>
      <c r="AI15" s="28">
        <f t="shared" si="3"/>
        <v>45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>
        <v>10</v>
      </c>
      <c r="N16" s="1">
        <v>13</v>
      </c>
      <c r="O16" s="1">
        <v>40</v>
      </c>
      <c r="P16" s="1">
        <v>67</v>
      </c>
      <c r="Q16" s="1"/>
      <c r="R16" s="1">
        <v>80</v>
      </c>
      <c r="S16" s="1"/>
      <c r="T16" s="1"/>
      <c r="U16" s="1"/>
      <c r="V16" s="1">
        <f t="shared" si="0"/>
        <v>547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>
        <v>23</v>
      </c>
      <c r="P17" s="26"/>
      <c r="Q17" s="26"/>
      <c r="R17" s="26"/>
      <c r="S17" s="26"/>
      <c r="T17" s="26"/>
      <c r="U17" s="26"/>
      <c r="V17" s="26">
        <f t="shared" ref="V17" si="9">SUM(B17:U17)</f>
        <v>43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11th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28th</v>
      </c>
      <c r="AF18" s="16">
        <f t="shared" si="2"/>
        <v>29</v>
      </c>
      <c r="AG18" s="15">
        <v>6</v>
      </c>
      <c r="AH18" s="15" t="s">
        <v>16</v>
      </c>
      <c r="AI18" s="15">
        <f t="shared" si="3"/>
        <v>45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10</v>
      </c>
      <c r="P19" s="1"/>
      <c r="Q19" s="1"/>
      <c r="R19" s="1"/>
      <c r="S19" s="1"/>
      <c r="T19" s="1"/>
      <c r="U19" s="1"/>
      <c r="V19" s="1">
        <f t="shared" si="0"/>
        <v>20</v>
      </c>
      <c r="W19" s="11" t="str">
        <f t="shared" ref="W19:W81" si="11">IF(V19=0,"",AD19)</f>
        <v/>
      </c>
      <c r="AC19" s="13"/>
      <c r="AD19" s="14" t="str">
        <f t="shared" si="7"/>
        <v/>
      </c>
      <c r="AE19" s="15" t="str">
        <f t="shared" si="1"/>
        <v>11th</v>
      </c>
      <c r="AF19" s="16">
        <f t="shared" si="2"/>
        <v>23</v>
      </c>
      <c r="AG19" s="15">
        <v>7</v>
      </c>
      <c r="AH19" s="15" t="s">
        <v>17</v>
      </c>
      <c r="AI19" s="15">
        <f t="shared" si="3"/>
        <v>2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>
        <v>12</v>
      </c>
      <c r="N20" s="26">
        <v>10</v>
      </c>
      <c r="O20" s="26">
        <v>23</v>
      </c>
      <c r="P20" s="26"/>
      <c r="Q20" s="26"/>
      <c r="R20" s="26"/>
      <c r="S20" s="26"/>
      <c r="T20" s="26"/>
      <c r="U20" s="26"/>
      <c r="V20" s="26">
        <f t="shared" si="0"/>
        <v>105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11th</v>
      </c>
      <c r="AF20" s="29">
        <f t="shared" si="2"/>
        <v>13</v>
      </c>
      <c r="AG20" s="28">
        <v>60</v>
      </c>
      <c r="AH20" s="28" t="s">
        <v>21</v>
      </c>
      <c r="AI20" s="28">
        <f t="shared" si="3"/>
        <v>1</v>
      </c>
      <c r="AJ20" s="28" t="str">
        <f t="shared" si="8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>
        <v>10</v>
      </c>
      <c r="N21" s="1">
        <v>10</v>
      </c>
      <c r="O21" s="1">
        <v>10</v>
      </c>
      <c r="P21" s="1">
        <v>10</v>
      </c>
      <c r="Q21" s="1"/>
      <c r="R21" s="1">
        <v>40</v>
      </c>
      <c r="S21" s="1"/>
      <c r="T21" s="1"/>
      <c r="U21" s="1"/>
      <c r="V21" s="1">
        <f t="shared" si="0"/>
        <v>190</v>
      </c>
      <c r="W21" s="11" t="s">
        <v>17</v>
      </c>
      <c r="AC21" s="13"/>
      <c r="AD21" s="14" t="str">
        <f t="shared" si="7"/>
        <v>7th</v>
      </c>
      <c r="AE21" s="15" t="str">
        <f t="shared" si="1"/>
        <v>7th</v>
      </c>
      <c r="AF21" s="16">
        <f t="shared" si="2"/>
        <v>7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>
        <v>10</v>
      </c>
      <c r="S22" s="1"/>
      <c r="T22" s="1"/>
      <c r="U22" s="1"/>
      <c r="V22" s="1">
        <f t="shared" si="0"/>
        <v>61</v>
      </c>
      <c r="W22" s="11"/>
      <c r="AC22" s="13"/>
      <c r="AD22" s="14" t="str">
        <f t="shared" si="7"/>
        <v/>
      </c>
      <c r="AE22" s="15" t="str">
        <f t="shared" si="1"/>
        <v>11th</v>
      </c>
      <c r="AF22" s="16">
        <f t="shared" si="2"/>
        <v>18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>
        <v>11</v>
      </c>
      <c r="N23" s="1">
        <v>10</v>
      </c>
      <c r="O23" s="1">
        <v>22</v>
      </c>
      <c r="P23" s="1">
        <v>47</v>
      </c>
      <c r="Q23" s="1"/>
      <c r="R23" s="1">
        <v>31</v>
      </c>
      <c r="S23" s="1"/>
      <c r="T23" s="1"/>
      <c r="U23" s="1"/>
      <c r="V23" s="1">
        <f t="shared" si="0"/>
        <v>236</v>
      </c>
      <c r="W23" s="11" t="s">
        <v>15</v>
      </c>
      <c r="AC23" s="13"/>
      <c r="AD23" s="14" t="str">
        <f t="shared" si="7"/>
        <v>4th</v>
      </c>
      <c r="AE23" s="15" t="str">
        <f t="shared" si="1"/>
        <v>4th</v>
      </c>
      <c r="AF23" s="16">
        <f t="shared" si="2"/>
        <v>4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1" t="s">
        <v>122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10</v>
      </c>
      <c r="O24" s="26"/>
      <c r="P24" s="26"/>
      <c r="Q24" s="26"/>
      <c r="R24" s="26"/>
      <c r="S24" s="26"/>
      <c r="T24" s="26"/>
      <c r="U24" s="26"/>
      <c r="V24" s="26">
        <f t="shared" ref="V24" si="12">SUM(B24:U24)</f>
        <v>10</v>
      </c>
      <c r="W24" s="27" t="str">
        <f t="shared" ref="W24" si="13">IF(V24=0,"",AD24)</f>
        <v/>
      </c>
      <c r="X24" s="24"/>
      <c r="Y24" s="24"/>
      <c r="Z24" s="24"/>
      <c r="AA24" s="24"/>
      <c r="AB24" s="24"/>
      <c r="AC24" s="24"/>
      <c r="AD24" s="27" t="str">
        <f t="shared" si="7"/>
        <v/>
      </c>
      <c r="AE24" s="28" t="str">
        <f t="shared" si="1"/>
        <v>11th</v>
      </c>
      <c r="AF24" s="29">
        <f t="shared" si="2"/>
        <v>25</v>
      </c>
      <c r="AG24" s="28">
        <v>60</v>
      </c>
      <c r="AH24" s="28" t="s">
        <v>21</v>
      </c>
      <c r="AI24" s="28">
        <f t="shared" si="3"/>
        <v>4</v>
      </c>
      <c r="AJ24" s="28" t="str">
        <f t="shared" si="8"/>
        <v>=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131" ht="16" x14ac:dyDescent="0.2">
      <c r="A25" s="30" t="s">
        <v>75</v>
      </c>
      <c r="B25" s="33"/>
      <c r="C25" s="1"/>
      <c r="D25" s="1"/>
      <c r="E25" s="1"/>
      <c r="F25" s="1"/>
      <c r="G25" s="1">
        <v>30</v>
      </c>
      <c r="H25" s="1"/>
      <c r="I25" s="1"/>
      <c r="J25" s="1"/>
      <c r="K25" s="1">
        <v>40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4">SUM(B25:U25)</f>
        <v>70</v>
      </c>
      <c r="W25" s="11"/>
      <c r="AD25" s="11" t="str">
        <f t="shared" si="7"/>
        <v/>
      </c>
      <c r="AE25" s="22" t="str">
        <f t="shared" si="1"/>
        <v>11th</v>
      </c>
      <c r="AF25" s="23">
        <f t="shared" si="2"/>
        <v>16</v>
      </c>
      <c r="AG25" s="22">
        <v>60</v>
      </c>
      <c r="AH25" s="22" t="s">
        <v>21</v>
      </c>
      <c r="AI25" s="22">
        <f t="shared" si="3"/>
        <v>1</v>
      </c>
      <c r="AJ25" s="22" t="str">
        <f t="shared" si="8"/>
        <v/>
      </c>
      <c r="AM25" s="24"/>
      <c r="AN25" s="24"/>
      <c r="AO25" s="24"/>
      <c r="AP25" s="24"/>
      <c r="AQ25" s="24"/>
      <c r="AR25" s="24"/>
    </row>
    <row r="26" spans="1:131" ht="16" x14ac:dyDescent="0.2">
      <c r="A26" s="24" t="s">
        <v>119</v>
      </c>
      <c r="B26" s="25">
        <v>10</v>
      </c>
      <c r="C26" s="26">
        <v>10</v>
      </c>
      <c r="D26" s="26"/>
      <c r="E26" s="26">
        <v>27</v>
      </c>
      <c r="F26" s="26"/>
      <c r="G26" s="26">
        <v>10</v>
      </c>
      <c r="H26" s="26">
        <v>10</v>
      </c>
      <c r="I26" s="26"/>
      <c r="J26" s="26"/>
      <c r="K26" s="26">
        <v>10</v>
      </c>
      <c r="L26" s="26"/>
      <c r="M26" s="26">
        <v>12</v>
      </c>
      <c r="N26" s="26"/>
      <c r="O26" s="26"/>
      <c r="P26" s="26"/>
      <c r="Q26" s="26"/>
      <c r="R26" s="26"/>
      <c r="S26" s="26"/>
      <c r="T26" s="26"/>
      <c r="U26" s="26"/>
      <c r="V26" s="26">
        <f t="shared" ref="V26" si="15">SUM(B26:U26)</f>
        <v>89</v>
      </c>
      <c r="W26" s="27"/>
      <c r="X26" s="24"/>
      <c r="Y26" s="24"/>
      <c r="Z26" s="24"/>
      <c r="AA26" s="24"/>
      <c r="AB26" s="24"/>
      <c r="AC26" s="24"/>
      <c r="AD26" s="27" t="str">
        <f t="shared" si="7"/>
        <v/>
      </c>
      <c r="AE26" s="28" t="str">
        <f t="shared" si="1"/>
        <v>11th</v>
      </c>
      <c r="AF26" s="29">
        <f t="shared" si="2"/>
        <v>14</v>
      </c>
      <c r="AG26" s="28">
        <v>60</v>
      </c>
      <c r="AH26" s="28" t="s">
        <v>21</v>
      </c>
      <c r="AI26" s="28">
        <f t="shared" si="3"/>
        <v>1</v>
      </c>
      <c r="AJ26" s="28" t="str">
        <f t="shared" si="8"/>
        <v/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17"/>
      <c r="CP26" s="17"/>
    </row>
    <row r="27" spans="1:131" ht="16" x14ac:dyDescent="0.2">
      <c r="A27" s="30" t="s">
        <v>76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1"/>
        <v/>
      </c>
      <c r="AD27" s="11" t="str">
        <f t="shared" si="7"/>
        <v/>
      </c>
      <c r="AE27" s="22" t="str">
        <f t="shared" si="1"/>
        <v>28th</v>
      </c>
      <c r="AF27" s="23">
        <f t="shared" si="2"/>
        <v>29</v>
      </c>
      <c r="AG27" s="22">
        <v>13</v>
      </c>
      <c r="AH27" s="22" t="s">
        <v>22</v>
      </c>
      <c r="AI27" s="22">
        <f t="shared" si="3"/>
        <v>45</v>
      </c>
      <c r="AJ27" s="22" t="str">
        <f t="shared" si="8"/>
        <v>=</v>
      </c>
      <c r="AM27" s="24"/>
      <c r="AN27" s="24"/>
      <c r="AO27" s="24"/>
      <c r="AP27" s="24"/>
      <c r="AQ27" s="24"/>
      <c r="AR27" s="24"/>
    </row>
    <row r="28" spans="1:131" ht="16" x14ac:dyDescent="0.2">
      <c r="A28" s="30" t="s">
        <v>77</v>
      </c>
      <c r="B28" s="33"/>
      <c r="C28" s="1"/>
      <c r="D28" s="1"/>
      <c r="E28" s="1"/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10</v>
      </c>
      <c r="W28" s="11"/>
      <c r="AC28" s="13"/>
      <c r="AD28" s="14" t="str">
        <f t="shared" si="7"/>
        <v/>
      </c>
      <c r="AE28" s="15" t="str">
        <f t="shared" si="1"/>
        <v>11th</v>
      </c>
      <c r="AF28" s="16">
        <f t="shared" si="2"/>
        <v>25</v>
      </c>
      <c r="AG28" s="15">
        <v>14</v>
      </c>
      <c r="AH28" s="15" t="s">
        <v>23</v>
      </c>
      <c r="AI28" s="15">
        <f t="shared" si="3"/>
        <v>4</v>
      </c>
      <c r="AJ28" s="15" t="str">
        <f t="shared" si="8"/>
        <v>=</v>
      </c>
      <c r="AK28" s="13"/>
      <c r="AM28" s="24"/>
      <c r="AN28" s="24"/>
      <c r="AO28" s="24"/>
      <c r="AP28" s="24"/>
      <c r="AQ28" s="24"/>
      <c r="AR28" s="24"/>
    </row>
    <row r="29" spans="1:131" ht="16" x14ac:dyDescent="0.2">
      <c r="A29" s="31" t="s">
        <v>123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>
        <v>10</v>
      </c>
      <c r="P29" s="26">
        <v>10</v>
      </c>
      <c r="Q29" s="26"/>
      <c r="R29" s="26"/>
      <c r="S29" s="26"/>
      <c r="T29" s="26"/>
      <c r="U29" s="26"/>
      <c r="V29" s="26">
        <f t="shared" ref="V29" si="16">SUM(B29:U29)</f>
        <v>20</v>
      </c>
      <c r="W29" s="27" t="str">
        <f t="shared" ref="W29" si="17">IF(V29=0,"",AD29)</f>
        <v/>
      </c>
      <c r="X29" s="24"/>
      <c r="Y29" s="24"/>
      <c r="Z29" s="24"/>
      <c r="AA29" s="24"/>
      <c r="AB29" s="24"/>
      <c r="AC29" s="24"/>
      <c r="AD29" s="27" t="str">
        <f t="shared" si="7"/>
        <v/>
      </c>
      <c r="AE29" s="28" t="str">
        <f t="shared" si="1"/>
        <v>11th</v>
      </c>
      <c r="AF29" s="29">
        <f t="shared" si="2"/>
        <v>23</v>
      </c>
      <c r="AG29" s="28">
        <v>60</v>
      </c>
      <c r="AH29" s="28" t="s">
        <v>21</v>
      </c>
      <c r="AI29" s="28">
        <f t="shared" si="3"/>
        <v>2</v>
      </c>
      <c r="AJ29" s="28" t="str">
        <f t="shared" si="8"/>
        <v>=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</row>
    <row r="30" spans="1:131" ht="16" x14ac:dyDescent="0.2">
      <c r="A30" s="30" t="s">
        <v>78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ref="V30:V31" si="18">SUM(B30:U30)</f>
        <v>0</v>
      </c>
      <c r="W30" s="11"/>
      <c r="AD30" s="11" t="str">
        <f t="shared" si="7"/>
        <v/>
      </c>
      <c r="AE30" s="22" t="str">
        <f t="shared" si="1"/>
        <v>28th</v>
      </c>
      <c r="AF30" s="23">
        <f t="shared" si="2"/>
        <v>29</v>
      </c>
      <c r="AG30" s="22">
        <v>60</v>
      </c>
      <c r="AH30" s="22" t="s">
        <v>21</v>
      </c>
      <c r="AI30" s="22">
        <f t="shared" si="3"/>
        <v>45</v>
      </c>
      <c r="AJ30" s="22" t="str">
        <f t="shared" si="8"/>
        <v>=</v>
      </c>
      <c r="AM30" s="24"/>
      <c r="AN30" s="24"/>
      <c r="AO30" s="24"/>
      <c r="AP30" s="24"/>
      <c r="AQ30" s="24"/>
      <c r="AR30" s="24"/>
    </row>
    <row r="31" spans="1:131" ht="16" x14ac:dyDescent="0.2">
      <c r="A31" s="30" t="s">
        <v>79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18"/>
        <v>0</v>
      </c>
      <c r="W31" s="11" t="str">
        <f t="shared" si="11"/>
        <v/>
      </c>
      <c r="AD31" s="11" t="str">
        <f t="shared" si="7"/>
        <v/>
      </c>
      <c r="AE31" s="22" t="str">
        <f t="shared" si="1"/>
        <v>28th</v>
      </c>
      <c r="AF31" s="23">
        <f t="shared" si="2"/>
        <v>29</v>
      </c>
      <c r="AG31" s="22">
        <v>60</v>
      </c>
      <c r="AH31" s="22" t="s">
        <v>21</v>
      </c>
      <c r="AI31" s="22">
        <f t="shared" si="3"/>
        <v>45</v>
      </c>
      <c r="AJ31" s="22" t="str">
        <f t="shared" si="8"/>
        <v>=</v>
      </c>
      <c r="AM31" s="24"/>
      <c r="AN31" s="24"/>
      <c r="AO31" s="24"/>
      <c r="AP31" s="24"/>
      <c r="AQ31" s="24"/>
      <c r="AR31" s="24"/>
    </row>
    <row r="32" spans="1:131" ht="16" x14ac:dyDescent="0.2">
      <c r="A32" s="30" t="s">
        <v>80</v>
      </c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10</v>
      </c>
      <c r="N32" s="1"/>
      <c r="O32" s="1"/>
      <c r="P32" s="1"/>
      <c r="Q32" s="1"/>
      <c r="R32" s="1"/>
      <c r="S32" s="1"/>
      <c r="T32" s="1"/>
      <c r="U32" s="1"/>
      <c r="V32" s="1">
        <f t="shared" si="0"/>
        <v>10</v>
      </c>
      <c r="W32" s="11" t="str">
        <f t="shared" si="11"/>
        <v/>
      </c>
      <c r="AC32" s="13"/>
      <c r="AD32" s="14" t="str">
        <f t="shared" si="7"/>
        <v/>
      </c>
      <c r="AE32" s="15" t="str">
        <f t="shared" si="1"/>
        <v>11th</v>
      </c>
      <c r="AF32" s="16">
        <f t="shared" si="2"/>
        <v>25</v>
      </c>
      <c r="AG32" s="15">
        <v>16</v>
      </c>
      <c r="AH32" s="15" t="s">
        <v>24</v>
      </c>
      <c r="AI32" s="15">
        <f t="shared" si="3"/>
        <v>4</v>
      </c>
      <c r="AJ32" s="15" t="str">
        <f t="shared" si="8"/>
        <v>=</v>
      </c>
      <c r="AK32" s="13"/>
    </row>
    <row r="33" spans="1:167" ht="16" x14ac:dyDescent="0.2">
      <c r="A33" s="30" t="s">
        <v>81</v>
      </c>
      <c r="B33" s="33"/>
      <c r="C33" s="1">
        <v>21</v>
      </c>
      <c r="D33" s="1"/>
      <c r="E33" s="1"/>
      <c r="F33" s="1">
        <v>10</v>
      </c>
      <c r="G33" s="1"/>
      <c r="H33" s="1">
        <v>5</v>
      </c>
      <c r="I33" s="1">
        <v>30</v>
      </c>
      <c r="J33" s="1"/>
      <c r="K33" s="1">
        <v>10</v>
      </c>
      <c r="L33" s="1"/>
      <c r="M33" s="1"/>
      <c r="N33" s="1">
        <v>58</v>
      </c>
      <c r="O33" s="1">
        <v>43</v>
      </c>
      <c r="P33" s="1">
        <v>10</v>
      </c>
      <c r="Q33" s="1"/>
      <c r="R33" s="1"/>
      <c r="S33" s="1"/>
      <c r="T33" s="1"/>
      <c r="U33" s="1"/>
      <c r="V33" s="1">
        <f t="shared" si="0"/>
        <v>187</v>
      </c>
      <c r="W33" s="11" t="s">
        <v>18</v>
      </c>
      <c r="AC33" s="13"/>
      <c r="AD33" s="14" t="str">
        <f t="shared" si="7"/>
        <v>9th</v>
      </c>
      <c r="AE33" s="15" t="str">
        <f t="shared" si="1"/>
        <v>9th</v>
      </c>
      <c r="AF33" s="16">
        <f t="shared" si="2"/>
        <v>9</v>
      </c>
      <c r="AG33" s="15">
        <v>19</v>
      </c>
      <c r="AH33" s="15" t="s">
        <v>25</v>
      </c>
      <c r="AI33" s="15">
        <f t="shared" si="3"/>
        <v>1</v>
      </c>
      <c r="AJ33" s="15" t="str">
        <f t="shared" si="8"/>
        <v/>
      </c>
      <c r="AK33" s="13"/>
    </row>
    <row r="34" spans="1:167" ht="16" x14ac:dyDescent="0.2">
      <c r="A34" s="30" t="s">
        <v>82</v>
      </c>
      <c r="B34" s="1">
        <v>10</v>
      </c>
      <c r="C34" s="1">
        <v>5</v>
      </c>
      <c r="D34" s="1">
        <v>10</v>
      </c>
      <c r="E34" s="1">
        <v>10</v>
      </c>
      <c r="F34" s="1">
        <v>30</v>
      </c>
      <c r="G34" s="1">
        <v>10</v>
      </c>
      <c r="H34" s="1">
        <v>40</v>
      </c>
      <c r="I34" s="1">
        <v>10</v>
      </c>
      <c r="J34" s="1"/>
      <c r="K34" s="1"/>
      <c r="L34" s="1"/>
      <c r="M34" s="1">
        <v>10</v>
      </c>
      <c r="N34" s="1">
        <v>10</v>
      </c>
      <c r="O34" s="1"/>
      <c r="P34" s="1"/>
      <c r="Q34" s="1"/>
      <c r="R34" s="1"/>
      <c r="S34" s="1"/>
      <c r="T34" s="1"/>
      <c r="U34" s="1"/>
      <c r="V34" s="1">
        <f t="shared" si="0"/>
        <v>145</v>
      </c>
      <c r="W34" s="11" t="s">
        <v>19</v>
      </c>
      <c r="AC34" s="13"/>
      <c r="AD34" s="14" t="str">
        <f t="shared" si="7"/>
        <v>10th</v>
      </c>
      <c r="AE34" s="15" t="str">
        <f t="shared" si="1"/>
        <v>10th</v>
      </c>
      <c r="AF34" s="16">
        <f t="shared" si="2"/>
        <v>10</v>
      </c>
      <c r="AG34" s="15">
        <v>21</v>
      </c>
      <c r="AH34" s="15" t="s">
        <v>26</v>
      </c>
      <c r="AI34" s="15">
        <f t="shared" si="3"/>
        <v>1</v>
      </c>
      <c r="AJ34" s="15" t="str">
        <f t="shared" si="8"/>
        <v/>
      </c>
      <c r="AK34" s="13"/>
    </row>
    <row r="35" spans="1:167" ht="16" x14ac:dyDescent="0.2">
      <c r="A35" s="30" t="s">
        <v>83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11"/>
        <v/>
      </c>
      <c r="X35" s="24"/>
      <c r="Y35" s="24"/>
      <c r="Z35" s="24"/>
      <c r="AA35" s="24"/>
      <c r="AB35" s="24"/>
      <c r="AC35" s="24"/>
      <c r="AD35" s="27" t="str">
        <f t="shared" si="7"/>
        <v/>
      </c>
      <c r="AE35" s="28" t="str">
        <f t="shared" si="1"/>
        <v>28th</v>
      </c>
      <c r="AF35" s="29">
        <f t="shared" si="2"/>
        <v>29</v>
      </c>
      <c r="AG35" s="28">
        <v>60</v>
      </c>
      <c r="AH35" s="28" t="s">
        <v>21</v>
      </c>
      <c r="AI35" s="28">
        <f t="shared" si="3"/>
        <v>45</v>
      </c>
      <c r="AJ35" s="28" t="str">
        <f t="shared" si="8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84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ref="V36:V37" si="19">SUM(B36:U36)</f>
        <v>0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28th</v>
      </c>
      <c r="AF36" s="29">
        <f t="shared" si="2"/>
        <v>29</v>
      </c>
      <c r="AG36" s="28">
        <v>60</v>
      </c>
      <c r="AH36" s="28" t="s">
        <v>21</v>
      </c>
      <c r="AI36" s="28">
        <f t="shared" si="3"/>
        <v>45</v>
      </c>
      <c r="AJ36" s="28" t="str">
        <f t="shared" si="8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0" t="s">
        <v>85</v>
      </c>
      <c r="B37" s="25"/>
      <c r="C37" s="26"/>
      <c r="D37" s="26"/>
      <c r="E37" s="26"/>
      <c r="F37" s="26"/>
      <c r="G37" s="26"/>
      <c r="H37" s="26">
        <v>83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19"/>
        <v>83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11th</v>
      </c>
      <c r="AF37" s="29">
        <f t="shared" si="2"/>
        <v>15</v>
      </c>
      <c r="AG37" s="28">
        <v>60</v>
      </c>
      <c r="AH37" s="28" t="s">
        <v>21</v>
      </c>
      <c r="AI37" s="28">
        <f t="shared" si="3"/>
        <v>1</v>
      </c>
      <c r="AJ37" s="28" t="str">
        <f t="shared" si="8"/>
        <v/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86</v>
      </c>
      <c r="B38" s="26"/>
      <c r="C38" s="26"/>
      <c r="D38" s="26"/>
      <c r="E38" s="26"/>
      <c r="F38" s="26"/>
      <c r="G38" s="26">
        <v>25</v>
      </c>
      <c r="H38" s="26">
        <v>10</v>
      </c>
      <c r="I38" s="26">
        <v>29</v>
      </c>
      <c r="J38" s="26"/>
      <c r="K38" s="26">
        <v>14</v>
      </c>
      <c r="L38" s="26"/>
      <c r="M38" s="26"/>
      <c r="N38" s="26">
        <v>40</v>
      </c>
      <c r="O38" s="26">
        <v>25</v>
      </c>
      <c r="P38" s="26">
        <v>57</v>
      </c>
      <c r="Q38" s="26"/>
      <c r="R38" s="26"/>
      <c r="S38" s="26"/>
      <c r="T38" s="26"/>
      <c r="U38" s="26"/>
      <c r="V38" s="26">
        <f t="shared" si="0"/>
        <v>200</v>
      </c>
      <c r="W38" s="27" t="s">
        <v>16</v>
      </c>
      <c r="X38" s="24"/>
      <c r="Y38" s="24"/>
      <c r="Z38" s="24"/>
      <c r="AA38" s="24"/>
      <c r="AB38" s="24"/>
      <c r="AC38" s="24"/>
      <c r="AD38" s="27" t="str">
        <f t="shared" si="7"/>
        <v>6th</v>
      </c>
      <c r="AE38" s="28" t="str">
        <f t="shared" si="1"/>
        <v>6th</v>
      </c>
      <c r="AF38" s="29">
        <f t="shared" si="2"/>
        <v>6</v>
      </c>
      <c r="AG38" s="28">
        <v>22</v>
      </c>
      <c r="AH38" s="28" t="s">
        <v>27</v>
      </c>
      <c r="AI38" s="28">
        <f t="shared" si="3"/>
        <v>1</v>
      </c>
      <c r="AJ38" s="28" t="str">
        <f t="shared" si="8"/>
        <v/>
      </c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167" ht="16" x14ac:dyDescent="0.2">
      <c r="A39" s="31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0</v>
      </c>
      <c r="W39" s="27"/>
      <c r="X39" s="24"/>
      <c r="Y39" s="24"/>
      <c r="Z39" s="24"/>
      <c r="AA39" s="24"/>
      <c r="AB39" s="24"/>
      <c r="AC39" s="24"/>
      <c r="AD39" s="27" t="str">
        <f t="shared" si="7"/>
        <v/>
      </c>
      <c r="AE39" s="28" t="str">
        <f t="shared" si="1"/>
        <v>28th</v>
      </c>
      <c r="AF39" s="29">
        <f t="shared" si="2"/>
        <v>29</v>
      </c>
      <c r="AG39" s="28">
        <v>60</v>
      </c>
      <c r="AH39" s="28" t="s">
        <v>21</v>
      </c>
      <c r="AI39" s="28">
        <f t="shared" si="3"/>
        <v>45</v>
      </c>
      <c r="AJ39" s="28" t="str">
        <f t="shared" si="8"/>
        <v>=</v>
      </c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167" ht="16" x14ac:dyDescent="0.2">
      <c r="A40" s="30" t="s">
        <v>87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/>
      <c r="AC40" s="13"/>
      <c r="AD40" s="14" t="str">
        <f t="shared" si="7"/>
        <v/>
      </c>
      <c r="AE40" s="15" t="str">
        <f t="shared" si="1"/>
        <v>28th</v>
      </c>
      <c r="AF40" s="16">
        <f t="shared" si="2"/>
        <v>29</v>
      </c>
      <c r="AG40" s="15">
        <v>23</v>
      </c>
      <c r="AH40" s="15" t="s">
        <v>28</v>
      </c>
      <c r="AI40" s="15">
        <f t="shared" si="3"/>
        <v>45</v>
      </c>
      <c r="AJ40" s="15" t="str">
        <f t="shared" si="8"/>
        <v>=</v>
      </c>
      <c r="AK40" s="13"/>
    </row>
    <row r="41" spans="1:167" ht="16" x14ac:dyDescent="0.2">
      <c r="A41" s="30" t="s">
        <v>88</v>
      </c>
      <c r="B41" s="25"/>
      <c r="C41" s="26"/>
      <c r="D41" s="26"/>
      <c r="E41" s="26"/>
      <c r="F41" s="26"/>
      <c r="G41" s="26"/>
      <c r="H41" s="26">
        <v>10</v>
      </c>
      <c r="I41" s="26"/>
      <c r="J41" s="26"/>
      <c r="K41" s="26"/>
      <c r="L41" s="26"/>
      <c r="M41" s="26"/>
      <c r="N41" s="26"/>
      <c r="O41" s="26">
        <v>15</v>
      </c>
      <c r="P41" s="26"/>
      <c r="Q41" s="26"/>
      <c r="R41" s="26"/>
      <c r="S41" s="26"/>
      <c r="T41" s="26"/>
      <c r="U41" s="26"/>
      <c r="V41" s="1">
        <f t="shared" si="0"/>
        <v>25</v>
      </c>
      <c r="W41" s="11"/>
      <c r="AC41" s="13"/>
      <c r="AD41" s="14" t="str">
        <f t="shared" si="7"/>
        <v/>
      </c>
      <c r="AE41" s="15" t="str">
        <f t="shared" ref="AE41:AE72" si="20">VLOOKUP(AF41,$AG$8:$AH$82,2,1)</f>
        <v>11th</v>
      </c>
      <c r="AF41" s="16">
        <f t="shared" ref="AF41:AF72" si="21">RANK(V41,$V$8:$V$82,0)</f>
        <v>21</v>
      </c>
      <c r="AG41" s="15">
        <v>24</v>
      </c>
      <c r="AH41" s="15" t="s">
        <v>29</v>
      </c>
      <c r="AI41" s="15">
        <f t="shared" ref="AI41:AI72" si="22">COUNTIF($AF$8:$AF$82,AF41)</f>
        <v>2</v>
      </c>
      <c r="AJ41" s="15" t="str">
        <f t="shared" si="8"/>
        <v>=</v>
      </c>
      <c r="AK41" s="13"/>
    </row>
    <row r="42" spans="1:167" ht="16" x14ac:dyDescent="0.2">
      <c r="A42" s="30" t="s">
        <v>89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:V52" si="23">SUM(B41:U41)</f>
        <v>25</v>
      </c>
      <c r="W42" s="27" t="str">
        <f t="shared" si="11"/>
        <v/>
      </c>
      <c r="X42" s="24"/>
      <c r="Y42" s="24"/>
      <c r="Z42" s="24"/>
      <c r="AA42" s="24"/>
      <c r="AB42" s="24"/>
      <c r="AC42" s="24"/>
      <c r="AD42" s="27" t="str">
        <f t="shared" si="7"/>
        <v/>
      </c>
      <c r="AE42" s="28" t="str">
        <f t="shared" si="20"/>
        <v>11th</v>
      </c>
      <c r="AF42" s="29">
        <f t="shared" si="21"/>
        <v>21</v>
      </c>
      <c r="AG42" s="28">
        <v>60</v>
      </c>
      <c r="AH42" s="28" t="s">
        <v>21</v>
      </c>
      <c r="AI42" s="28">
        <f t="shared" si="22"/>
        <v>2</v>
      </c>
      <c r="AJ42" s="28" t="str">
        <f t="shared" si="8"/>
        <v>=</v>
      </c>
      <c r="AK42" s="24"/>
      <c r="AL42" s="24"/>
      <c r="AM42" s="24"/>
      <c r="AN42" s="24"/>
      <c r="AO42" s="24"/>
      <c r="AP42" s="24"/>
      <c r="AQ42" s="24"/>
    </row>
    <row r="43" spans="1:167" ht="16" x14ac:dyDescent="0.2">
      <c r="A43" s="30" t="s">
        <v>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6">
        <f t="shared" si="23"/>
        <v>0</v>
      </c>
      <c r="W43" s="27" t="str">
        <f t="shared" si="11"/>
        <v/>
      </c>
      <c r="X43" s="24"/>
      <c r="Y43" s="24"/>
      <c r="Z43" s="24"/>
      <c r="AA43" s="24"/>
      <c r="AB43" s="24"/>
      <c r="AC43" s="24"/>
      <c r="AD43" s="27" t="str">
        <f t="shared" si="7"/>
        <v/>
      </c>
      <c r="AE43" s="28" t="str">
        <f t="shared" si="20"/>
        <v>28th</v>
      </c>
      <c r="AF43" s="29">
        <f t="shared" si="21"/>
        <v>29</v>
      </c>
      <c r="AG43" s="28">
        <v>60</v>
      </c>
      <c r="AH43" s="28" t="s">
        <v>21</v>
      </c>
      <c r="AI43" s="28">
        <f t="shared" si="22"/>
        <v>45</v>
      </c>
      <c r="AJ43" s="28" t="str">
        <f t="shared" si="8"/>
        <v>=</v>
      </c>
      <c r="AK43" s="24"/>
      <c r="AL43" s="24"/>
      <c r="AM43" s="24"/>
      <c r="AN43" s="24"/>
      <c r="AO43" s="24"/>
      <c r="AP43" s="24"/>
      <c r="AQ43" s="24"/>
      <c r="AR43" s="24"/>
    </row>
    <row r="44" spans="1:167" ht="16" x14ac:dyDescent="0.2">
      <c r="A44" s="31" t="s">
        <v>116</v>
      </c>
      <c r="B44" s="25"/>
      <c r="C44" s="26"/>
      <c r="D44" s="26"/>
      <c r="E44" s="26">
        <v>10</v>
      </c>
      <c r="F44" s="26">
        <v>10</v>
      </c>
      <c r="G44" s="26">
        <v>10</v>
      </c>
      <c r="H44" s="26">
        <v>59</v>
      </c>
      <c r="I44" s="26"/>
      <c r="J44" s="26"/>
      <c r="K44" s="26">
        <v>10</v>
      </c>
      <c r="L44" s="26"/>
      <c r="M44" s="26"/>
      <c r="N44" s="26">
        <v>71</v>
      </c>
      <c r="O44" s="26">
        <v>15</v>
      </c>
      <c r="P44" s="26"/>
      <c r="Q44" s="26"/>
      <c r="R44" s="26">
        <v>30</v>
      </c>
      <c r="S44" s="26"/>
      <c r="T44" s="26"/>
      <c r="U44" s="26"/>
      <c r="V44" s="26">
        <f t="shared" ref="V44" si="24">SUM(B44:U44)</f>
        <v>215</v>
      </c>
      <c r="W44" s="27" t="s">
        <v>120</v>
      </c>
      <c r="X44" s="24"/>
      <c r="Y44" s="24"/>
      <c r="Z44" s="24"/>
      <c r="AA44" s="24"/>
      <c r="AB44" s="24"/>
      <c r="AC44" s="24"/>
      <c r="AD44" s="27" t="str">
        <f t="shared" si="7"/>
        <v>4th</v>
      </c>
      <c r="AE44" s="28" t="str">
        <f t="shared" si="20"/>
        <v>4th</v>
      </c>
      <c r="AF44" s="29">
        <f t="shared" si="21"/>
        <v>5</v>
      </c>
      <c r="AG44" s="28">
        <v>60</v>
      </c>
      <c r="AH44" s="28" t="s">
        <v>21</v>
      </c>
      <c r="AI44" s="28">
        <f t="shared" si="22"/>
        <v>1</v>
      </c>
      <c r="AJ44" s="28" t="str">
        <f t="shared" si="8"/>
        <v/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</row>
    <row r="45" spans="1:167" ht="16" x14ac:dyDescent="0.2">
      <c r="A45" s="30" t="s">
        <v>91</v>
      </c>
      <c r="B45" s="1">
        <v>10</v>
      </c>
      <c r="C45" s="1">
        <v>10</v>
      </c>
      <c r="D45" s="1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>SUM(B43:U43)</f>
        <v>0</v>
      </c>
      <c r="W45" s="11" t="str">
        <f t="shared" si="11"/>
        <v/>
      </c>
      <c r="AC45" s="13"/>
      <c r="AD45" s="14" t="str">
        <f t="shared" si="7"/>
        <v/>
      </c>
      <c r="AE45" s="15" t="str">
        <f t="shared" si="20"/>
        <v>28th</v>
      </c>
      <c r="AF45" s="16">
        <f t="shared" si="21"/>
        <v>29</v>
      </c>
      <c r="AG45" s="15">
        <v>27</v>
      </c>
      <c r="AH45" s="15" t="s">
        <v>30</v>
      </c>
      <c r="AI45" s="15">
        <f t="shared" si="22"/>
        <v>45</v>
      </c>
      <c r="AJ45" s="15" t="str">
        <f t="shared" si="8"/>
        <v>=</v>
      </c>
      <c r="AK45" s="13"/>
    </row>
    <row r="46" spans="1:167" ht="16" x14ac:dyDescent="0.2">
      <c r="A46" s="30" t="s">
        <v>92</v>
      </c>
      <c r="B46" s="25"/>
      <c r="C46" s="26"/>
      <c r="D46" s="26"/>
      <c r="E46" s="26"/>
      <c r="F46" s="26"/>
      <c r="G46" s="1">
        <v>10</v>
      </c>
      <c r="H46" s="26"/>
      <c r="I46" s="26"/>
      <c r="J46" s="26"/>
      <c r="K46" s="26"/>
      <c r="L46" s="26"/>
      <c r="M46" s="26">
        <v>16</v>
      </c>
      <c r="N46" s="26"/>
      <c r="O46" s="26">
        <v>93</v>
      </c>
      <c r="P46" s="26"/>
      <c r="Q46" s="26"/>
      <c r="R46" s="26"/>
      <c r="S46" s="26"/>
      <c r="T46" s="26"/>
      <c r="U46" s="26"/>
      <c r="V46" s="1">
        <f t="shared" si="23"/>
        <v>30</v>
      </c>
      <c r="W46" s="11"/>
      <c r="AC46" s="13"/>
      <c r="AD46" s="14" t="str">
        <f t="shared" si="7"/>
        <v/>
      </c>
      <c r="AE46" s="15" t="str">
        <f t="shared" si="20"/>
        <v>11th</v>
      </c>
      <c r="AF46" s="16">
        <f t="shared" si="21"/>
        <v>20</v>
      </c>
      <c r="AG46" s="15">
        <v>28</v>
      </c>
      <c r="AH46" s="15" t="s">
        <v>31</v>
      </c>
      <c r="AI46" s="15">
        <f t="shared" si="22"/>
        <v>1</v>
      </c>
      <c r="AJ46" s="15" t="str">
        <f t="shared" si="8"/>
        <v/>
      </c>
      <c r="AK46" s="13"/>
    </row>
    <row r="47" spans="1:167" ht="16" x14ac:dyDescent="0.2">
      <c r="A47" s="30" t="s">
        <v>93</v>
      </c>
      <c r="B47" s="1"/>
      <c r="C47" s="1">
        <v>30</v>
      </c>
      <c r="D47" s="1"/>
      <c r="E47" s="1"/>
      <c r="F47" s="1"/>
      <c r="H47" s="1"/>
      <c r="I47" s="1">
        <v>10</v>
      </c>
      <c r="J47" s="1"/>
      <c r="K47" s="1">
        <v>43</v>
      </c>
      <c r="L47" s="1"/>
      <c r="M47" s="1">
        <v>10</v>
      </c>
      <c r="N47" s="1"/>
      <c r="O47" s="1">
        <v>29</v>
      </c>
      <c r="P47" s="1">
        <v>51</v>
      </c>
      <c r="Q47" s="1"/>
      <c r="R47" s="1">
        <v>45</v>
      </c>
      <c r="S47" s="1"/>
      <c r="T47" s="1"/>
      <c r="U47" s="1"/>
      <c r="V47" s="26">
        <f t="shared" si="23"/>
        <v>119</v>
      </c>
      <c r="W47" s="27"/>
      <c r="X47" s="24"/>
      <c r="Y47" s="24"/>
      <c r="Z47" s="24"/>
      <c r="AA47" s="24"/>
      <c r="AB47" s="24"/>
      <c r="AC47" s="24"/>
      <c r="AD47" s="27" t="str">
        <f t="shared" si="7"/>
        <v/>
      </c>
      <c r="AE47" s="28" t="str">
        <f t="shared" si="20"/>
        <v>11th</v>
      </c>
      <c r="AF47" s="29">
        <f t="shared" si="21"/>
        <v>12</v>
      </c>
      <c r="AG47" s="28">
        <v>60</v>
      </c>
      <c r="AH47" s="28" t="s">
        <v>21</v>
      </c>
      <c r="AI47" s="28">
        <f t="shared" si="22"/>
        <v>1</v>
      </c>
      <c r="AJ47" s="28" t="str">
        <f t="shared" si="8"/>
        <v/>
      </c>
      <c r="AK47" s="24"/>
      <c r="AL47" s="24"/>
      <c r="AM47" s="24"/>
      <c r="AN47" s="24"/>
      <c r="AO47" s="24"/>
      <c r="AP47" s="24"/>
      <c r="AQ47" s="24"/>
    </row>
    <row r="48" spans="1:167" ht="16" x14ac:dyDescent="0.2">
      <c r="A48" s="31" t="s">
        <v>117</v>
      </c>
      <c r="B48" s="25">
        <v>10</v>
      </c>
      <c r="C48" s="26"/>
      <c r="D48" s="26">
        <v>10</v>
      </c>
      <c r="E48" s="26">
        <v>10</v>
      </c>
      <c r="F48" s="26">
        <v>10</v>
      </c>
      <c r="G48" s="26">
        <v>10</v>
      </c>
      <c r="H48" s="26">
        <v>30</v>
      </c>
      <c r="I48" s="26">
        <v>10</v>
      </c>
      <c r="J48" s="26"/>
      <c r="K48" s="26">
        <v>10</v>
      </c>
      <c r="L48" s="26"/>
      <c r="M48" s="26">
        <v>10</v>
      </c>
      <c r="N48" s="26">
        <v>30</v>
      </c>
      <c r="O48" s="26">
        <v>46</v>
      </c>
      <c r="P48" s="26">
        <v>41</v>
      </c>
      <c r="Q48" s="26"/>
      <c r="R48" s="26">
        <v>41</v>
      </c>
      <c r="S48" s="26"/>
      <c r="T48" s="26"/>
      <c r="U48" s="26"/>
      <c r="V48" s="26">
        <f t="shared" ref="V48" si="25">SUM(B48:U48)</f>
        <v>268</v>
      </c>
      <c r="W48" s="27" t="s">
        <v>14</v>
      </c>
      <c r="X48" s="24"/>
      <c r="Y48" s="24"/>
      <c r="Z48" s="24"/>
      <c r="AA48" s="24"/>
      <c r="AB48" s="24"/>
      <c r="AC48" s="24"/>
      <c r="AD48" s="27" t="str">
        <f t="shared" si="7"/>
        <v>1st</v>
      </c>
      <c r="AE48" s="28" t="str">
        <f t="shared" si="20"/>
        <v>1st</v>
      </c>
      <c r="AF48" s="29">
        <f t="shared" si="21"/>
        <v>3</v>
      </c>
      <c r="AG48" s="28">
        <v>60</v>
      </c>
      <c r="AH48" s="28" t="s">
        <v>21</v>
      </c>
      <c r="AI48" s="28">
        <f t="shared" si="22"/>
        <v>1</v>
      </c>
      <c r="AJ48" s="28" t="str">
        <f t="shared" si="8"/>
        <v/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</row>
    <row r="49" spans="1:37" ht="16" x14ac:dyDescent="0.2">
      <c r="A49" s="30" t="s">
        <v>94</v>
      </c>
      <c r="B49" s="1">
        <v>10</v>
      </c>
      <c r="C49" s="1"/>
      <c r="D49" s="1"/>
      <c r="E49" s="1"/>
      <c r="F49" s="1"/>
      <c r="G49" s="1">
        <v>10</v>
      </c>
      <c r="H49" s="1"/>
      <c r="I49" s="1">
        <v>30</v>
      </c>
      <c r="J49" s="1"/>
      <c r="K49" s="1">
        <v>10</v>
      </c>
      <c r="L49" s="1"/>
      <c r="M49" s="1">
        <v>10</v>
      </c>
      <c r="N49" s="1">
        <v>10</v>
      </c>
      <c r="O49" s="1">
        <v>68</v>
      </c>
      <c r="P49" s="1">
        <v>40</v>
      </c>
      <c r="Q49" s="1"/>
      <c r="R49" s="1"/>
      <c r="S49" s="1"/>
      <c r="T49" s="1"/>
      <c r="U49" s="1"/>
      <c r="V49" s="1">
        <f>SUM(B49:U49)</f>
        <v>188</v>
      </c>
      <c r="W49" s="11" t="s">
        <v>121</v>
      </c>
      <c r="AC49" s="13"/>
      <c r="AD49" s="14" t="str">
        <f t="shared" si="7"/>
        <v>7th</v>
      </c>
      <c r="AE49" s="15" t="str">
        <f t="shared" si="20"/>
        <v>7th</v>
      </c>
      <c r="AF49" s="16">
        <f t="shared" si="21"/>
        <v>8</v>
      </c>
      <c r="AG49" s="15">
        <v>30</v>
      </c>
      <c r="AH49" s="15" t="s">
        <v>32</v>
      </c>
      <c r="AI49" s="15">
        <f t="shared" si="22"/>
        <v>1</v>
      </c>
      <c r="AJ49" s="15" t="str">
        <f t="shared" si="8"/>
        <v/>
      </c>
      <c r="AK49" s="13"/>
    </row>
    <row r="50" spans="1:37" ht="16" x14ac:dyDescent="0.2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1"/>
      <c r="AC50" s="13"/>
      <c r="AD50" s="14" t="str">
        <f t="shared" si="7"/>
        <v/>
      </c>
      <c r="AE50" s="15" t="str">
        <f t="shared" si="20"/>
        <v>28th</v>
      </c>
      <c r="AF50" s="16">
        <f t="shared" si="21"/>
        <v>29</v>
      </c>
      <c r="AG50" s="15">
        <v>31</v>
      </c>
      <c r="AH50" s="15" t="s">
        <v>33</v>
      </c>
      <c r="AI50" s="15">
        <f t="shared" si="22"/>
        <v>45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23"/>
        <v>0</v>
      </c>
      <c r="W51" s="11"/>
      <c r="AC51" s="13"/>
      <c r="AD51" s="14" t="str">
        <f t="shared" si="7"/>
        <v/>
      </c>
      <c r="AE51" s="15" t="str">
        <f t="shared" si="20"/>
        <v>28th</v>
      </c>
      <c r="AF51" s="16">
        <f t="shared" si="21"/>
        <v>29</v>
      </c>
      <c r="AG51" s="15">
        <v>32</v>
      </c>
      <c r="AH51" s="15" t="s">
        <v>34</v>
      </c>
      <c r="AI51" s="15">
        <f t="shared" si="22"/>
        <v>45</v>
      </c>
      <c r="AJ51" s="15" t="str">
        <f t="shared" si="8"/>
        <v>=</v>
      </c>
      <c r="AK51" s="13"/>
    </row>
    <row r="52" spans="1:37" ht="16" x14ac:dyDescent="0.2">
      <c r="A52" s="30"/>
      <c r="V52" s="1">
        <f t="shared" si="23"/>
        <v>0</v>
      </c>
      <c r="W52" s="11"/>
      <c r="AC52" s="13"/>
      <c r="AD52" s="14" t="str">
        <f t="shared" si="7"/>
        <v/>
      </c>
      <c r="AE52" s="15" t="str">
        <f t="shared" si="20"/>
        <v>28th</v>
      </c>
      <c r="AF52" s="16">
        <f t="shared" si="21"/>
        <v>29</v>
      </c>
      <c r="AG52" s="15">
        <v>33</v>
      </c>
      <c r="AH52" s="15" t="s">
        <v>35</v>
      </c>
      <c r="AI52" s="15">
        <f t="shared" si="22"/>
        <v>45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20"/>
        <v>28th</v>
      </c>
      <c r="AF53" s="16">
        <f t="shared" si="21"/>
        <v>29</v>
      </c>
      <c r="AG53" s="15">
        <v>34</v>
      </c>
      <c r="AH53" s="15" t="s">
        <v>36</v>
      </c>
      <c r="AI53" s="15">
        <f t="shared" si="22"/>
        <v>45</v>
      </c>
      <c r="AJ53" s="15" t="str">
        <f t="shared" si="8"/>
        <v>=</v>
      </c>
      <c r="AK53" s="13"/>
    </row>
    <row r="54" spans="1:37" ht="16" x14ac:dyDescent="0.2">
      <c r="A54" s="30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ref="V54" si="26">SUM(B54:U54)</f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20"/>
        <v>28th</v>
      </c>
      <c r="AF54" s="16">
        <f t="shared" si="21"/>
        <v>29</v>
      </c>
      <c r="AG54" s="15">
        <v>60</v>
      </c>
      <c r="AH54" s="15" t="s">
        <v>21</v>
      </c>
      <c r="AI54" s="15">
        <f t="shared" si="22"/>
        <v>45</v>
      </c>
      <c r="AJ54" s="15" t="str">
        <f t="shared" si="8"/>
        <v>=</v>
      </c>
      <c r="AK54" s="13"/>
    </row>
    <row r="55" spans="1:37" ht="16" x14ac:dyDescent="0.2">
      <c r="A55" s="3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/>
      <c r="AC55" s="13"/>
      <c r="AD55" s="14" t="str">
        <f t="shared" si="7"/>
        <v/>
      </c>
      <c r="AE55" s="15" t="str">
        <f t="shared" si="20"/>
        <v>28th</v>
      </c>
      <c r="AF55" s="16">
        <f t="shared" si="21"/>
        <v>29</v>
      </c>
      <c r="AG55" s="15">
        <v>38</v>
      </c>
      <c r="AH55" s="15" t="s">
        <v>37</v>
      </c>
      <c r="AI55" s="15">
        <f t="shared" si="22"/>
        <v>45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20"/>
        <v>28th</v>
      </c>
      <c r="AF56" s="16">
        <f t="shared" si="21"/>
        <v>29</v>
      </c>
      <c r="AG56" s="15">
        <v>39</v>
      </c>
      <c r="AH56" s="15" t="s">
        <v>38</v>
      </c>
      <c r="AI56" s="15">
        <f t="shared" si="22"/>
        <v>45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20"/>
        <v>28th</v>
      </c>
      <c r="AF57" s="16">
        <f t="shared" si="21"/>
        <v>29</v>
      </c>
      <c r="AG57" s="15">
        <v>40</v>
      </c>
      <c r="AH57" s="15" t="s">
        <v>39</v>
      </c>
      <c r="AI57" s="15">
        <f t="shared" si="22"/>
        <v>45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20"/>
        <v>28th</v>
      </c>
      <c r="AF58" s="16">
        <f t="shared" si="21"/>
        <v>29</v>
      </c>
      <c r="AG58" s="15">
        <v>41</v>
      </c>
      <c r="AH58" s="15" t="s">
        <v>40</v>
      </c>
      <c r="AI58" s="15">
        <f t="shared" si="22"/>
        <v>45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20"/>
        <v>28th</v>
      </c>
      <c r="AF59" s="16">
        <f t="shared" si="21"/>
        <v>29</v>
      </c>
      <c r="AG59" s="15">
        <v>42</v>
      </c>
      <c r="AH59" s="15" t="s">
        <v>41</v>
      </c>
      <c r="AI59" s="15">
        <f t="shared" si="22"/>
        <v>45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20"/>
        <v>28th</v>
      </c>
      <c r="AF60" s="16">
        <f t="shared" si="21"/>
        <v>29</v>
      </c>
      <c r="AG60" s="15">
        <v>43</v>
      </c>
      <c r="AH60" s="15" t="s">
        <v>42</v>
      </c>
      <c r="AI60" s="15">
        <f t="shared" si="22"/>
        <v>45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20"/>
        <v>28th</v>
      </c>
      <c r="AF61" s="16">
        <f t="shared" si="21"/>
        <v>29</v>
      </c>
      <c r="AG61" s="15">
        <v>44</v>
      </c>
      <c r="AH61" s="15" t="s">
        <v>43</v>
      </c>
      <c r="AI61" s="15">
        <f t="shared" si="22"/>
        <v>45</v>
      </c>
      <c r="AJ61" s="15" t="str">
        <f t="shared" si="8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20"/>
        <v>28th</v>
      </c>
      <c r="AF62" s="16">
        <f t="shared" si="21"/>
        <v>29</v>
      </c>
      <c r="AG62" s="15">
        <v>45</v>
      </c>
      <c r="AH62" s="15" t="s">
        <v>44</v>
      </c>
      <c r="AI62" s="15">
        <f t="shared" si="22"/>
        <v>45</v>
      </c>
      <c r="AJ62" s="15" t="str">
        <f t="shared" si="8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20"/>
        <v>28th</v>
      </c>
      <c r="AF63" s="16">
        <f t="shared" si="21"/>
        <v>29</v>
      </c>
      <c r="AG63" s="15">
        <v>46</v>
      </c>
      <c r="AH63" s="15" t="s">
        <v>45</v>
      </c>
      <c r="AI63" s="15">
        <f t="shared" si="22"/>
        <v>45</v>
      </c>
      <c r="AJ63" s="15" t="str">
        <f t="shared" si="8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20"/>
        <v>28th</v>
      </c>
      <c r="AF64" s="16">
        <f t="shared" si="21"/>
        <v>29</v>
      </c>
      <c r="AG64" s="15">
        <v>47</v>
      </c>
      <c r="AH64" s="15" t="s">
        <v>46</v>
      </c>
      <c r="AI64" s="15">
        <f t="shared" si="22"/>
        <v>45</v>
      </c>
      <c r="AJ64" s="15" t="str">
        <f t="shared" si="8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20"/>
        <v>28th</v>
      </c>
      <c r="AF65" s="16">
        <f t="shared" si="21"/>
        <v>29</v>
      </c>
      <c r="AG65" s="15">
        <v>48</v>
      </c>
      <c r="AH65" s="15" t="s">
        <v>47</v>
      </c>
      <c r="AI65" s="15">
        <f t="shared" si="22"/>
        <v>45</v>
      </c>
      <c r="AJ65" s="15" t="str">
        <f t="shared" si="8"/>
        <v>=</v>
      </c>
      <c r="AK65" s="13"/>
    </row>
    <row r="66" spans="1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20"/>
        <v>28th</v>
      </c>
      <c r="AF66" s="16">
        <f t="shared" si="21"/>
        <v>29</v>
      </c>
      <c r="AG66" s="15">
        <v>49</v>
      </c>
      <c r="AH66" s="15" t="s">
        <v>48</v>
      </c>
      <c r="AI66" s="15">
        <f t="shared" si="22"/>
        <v>45</v>
      </c>
      <c r="AJ66" s="15" t="str">
        <f t="shared" si="8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C67" s="13"/>
      <c r="AD67" s="14" t="str">
        <f t="shared" si="7"/>
        <v/>
      </c>
      <c r="AE67" s="15" t="str">
        <f t="shared" si="20"/>
        <v>28th</v>
      </c>
      <c r="AF67" s="16">
        <f t="shared" si="21"/>
        <v>29</v>
      </c>
      <c r="AG67" s="15">
        <v>50</v>
      </c>
      <c r="AH67" s="15" t="s">
        <v>49</v>
      </c>
      <c r="AI67" s="15">
        <f t="shared" si="22"/>
        <v>45</v>
      </c>
      <c r="AJ67" s="15" t="str">
        <f t="shared" si="8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20"/>
        <v>28th</v>
      </c>
      <c r="AF68" s="16">
        <f t="shared" si="21"/>
        <v>29</v>
      </c>
      <c r="AG68" s="15">
        <v>51</v>
      </c>
      <c r="AH68" s="15" t="s">
        <v>50</v>
      </c>
      <c r="AI68" s="15">
        <f t="shared" si="22"/>
        <v>45</v>
      </c>
      <c r="AJ68" s="15" t="str">
        <f t="shared" si="8"/>
        <v>=</v>
      </c>
      <c r="AK68" s="13"/>
    </row>
    <row r="69" spans="1:44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D69" s="11" t="str">
        <f t="shared" si="7"/>
        <v/>
      </c>
      <c r="AE69" s="22" t="str">
        <f t="shared" si="20"/>
        <v>28th</v>
      </c>
      <c r="AF69" s="23">
        <f t="shared" si="21"/>
        <v>29</v>
      </c>
      <c r="AG69" s="22">
        <v>60</v>
      </c>
      <c r="AH69" s="22" t="s">
        <v>21</v>
      </c>
      <c r="AI69" s="22">
        <f t="shared" si="22"/>
        <v>45</v>
      </c>
      <c r="AJ69" s="22" t="str">
        <f t="shared" si="8"/>
        <v>=</v>
      </c>
      <c r="AM69" s="17"/>
      <c r="AN69" s="17"/>
      <c r="AO69" s="17"/>
      <c r="AP69" s="17"/>
      <c r="AQ69" s="17"/>
      <c r="AR69" s="17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20"/>
        <v>28th</v>
      </c>
      <c r="AF70" s="16">
        <f t="shared" si="21"/>
        <v>29</v>
      </c>
      <c r="AG70" s="15">
        <v>52</v>
      </c>
      <c r="AH70" s="15" t="s">
        <v>51</v>
      </c>
      <c r="AI70" s="15">
        <f t="shared" si="22"/>
        <v>45</v>
      </c>
      <c r="AJ70" s="15" t="str">
        <f t="shared" si="8"/>
        <v>=</v>
      </c>
      <c r="AK70" s="13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20"/>
        <v>28th</v>
      </c>
      <c r="AF71" s="16">
        <f t="shared" si="21"/>
        <v>29</v>
      </c>
      <c r="AG71" s="15">
        <v>53</v>
      </c>
      <c r="AH71" s="15" t="s">
        <v>52</v>
      </c>
      <c r="AI71" s="15">
        <f t="shared" si="22"/>
        <v>45</v>
      </c>
      <c r="AJ71" s="15" t="str">
        <f t="shared" si="8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C72" s="13"/>
      <c r="AD72" s="14" t="str">
        <f t="shared" si="7"/>
        <v/>
      </c>
      <c r="AE72" s="15" t="str">
        <f t="shared" si="20"/>
        <v>28th</v>
      </c>
      <c r="AF72" s="16">
        <f t="shared" si="21"/>
        <v>29</v>
      </c>
      <c r="AG72" s="15">
        <v>54</v>
      </c>
      <c r="AH72" s="15" t="s">
        <v>53</v>
      </c>
      <c r="AI72" s="15">
        <f t="shared" si="22"/>
        <v>45</v>
      </c>
      <c r="AJ72" s="15" t="str">
        <f t="shared" si="8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ref="AE73:AE81" si="27">VLOOKUP(AF73,$AG$8:$AH$82,2,1)</f>
        <v>28th</v>
      </c>
      <c r="AF73" s="16">
        <f t="shared" ref="AF73:AF81" si="28">RANK(V73,$V$8:$V$82,0)</f>
        <v>29</v>
      </c>
      <c r="AG73" s="15">
        <v>55</v>
      </c>
      <c r="AH73" s="15" t="s">
        <v>54</v>
      </c>
      <c r="AI73" s="15">
        <f t="shared" ref="AI73:AI81" si="29">COUNTIF($AF$8:$AF$82,AF73)</f>
        <v>45</v>
      </c>
      <c r="AJ73" s="15" t="str">
        <f t="shared" si="8"/>
        <v>=</v>
      </c>
      <c r="AK73" s="13"/>
    </row>
    <row r="74" spans="1:44" ht="16" x14ac:dyDescent="0.2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D74" s="11" t="str">
        <f t="shared" si="7"/>
        <v/>
      </c>
      <c r="AE74" s="22" t="str">
        <f t="shared" si="27"/>
        <v>28th</v>
      </c>
      <c r="AF74" s="23">
        <f t="shared" si="28"/>
        <v>29</v>
      </c>
      <c r="AG74" s="22">
        <v>60</v>
      </c>
      <c r="AH74" s="22" t="s">
        <v>21</v>
      </c>
      <c r="AI74" s="22">
        <f t="shared" si="29"/>
        <v>45</v>
      </c>
      <c r="AJ74" s="22" t="str">
        <f t="shared" si="8"/>
        <v>=</v>
      </c>
      <c r="AM74" s="17"/>
      <c r="AN74" s="17"/>
      <c r="AO74" s="17"/>
      <c r="AP74" s="17"/>
      <c r="AQ74" s="17"/>
      <c r="AR74" s="17"/>
    </row>
    <row r="75" spans="1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27"/>
        <v>28th</v>
      </c>
      <c r="AF75" s="16">
        <f t="shared" si="28"/>
        <v>29</v>
      </c>
      <c r="AG75" s="15">
        <v>56</v>
      </c>
      <c r="AH75" s="15" t="s">
        <v>55</v>
      </c>
      <c r="AI75" s="15">
        <f t="shared" si="29"/>
        <v>45</v>
      </c>
      <c r="AJ75" s="15" t="str">
        <f t="shared" si="8"/>
        <v>=</v>
      </c>
      <c r="AK75" s="13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si="27"/>
        <v>28th</v>
      </c>
      <c r="AF76" s="16">
        <f t="shared" si="28"/>
        <v>29</v>
      </c>
      <c r="AG76" s="15">
        <v>57</v>
      </c>
      <c r="AH76" s="15" t="s">
        <v>56</v>
      </c>
      <c r="AI76" s="15">
        <f t="shared" si="29"/>
        <v>45</v>
      </c>
      <c r="AJ76" s="15" t="str">
        <f t="shared" si="8"/>
        <v>=</v>
      </c>
      <c r="AK76" s="13"/>
    </row>
    <row r="77" spans="1:44" ht="16" x14ac:dyDescent="0.2"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7"/>
        <v>28th</v>
      </c>
      <c r="AF77" s="16">
        <f t="shared" si="28"/>
        <v>29</v>
      </c>
      <c r="AG77" s="15">
        <v>58</v>
      </c>
      <c r="AH77" s="15" t="s">
        <v>57</v>
      </c>
      <c r="AI77" s="15">
        <f t="shared" si="29"/>
        <v>45</v>
      </c>
      <c r="AJ77" s="15" t="str">
        <f t="shared" si="8"/>
        <v>=</v>
      </c>
      <c r="AK77" s="13"/>
    </row>
    <row r="78" spans="1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7"/>
        <v>28th</v>
      </c>
      <c r="AF78" s="16">
        <f t="shared" si="28"/>
        <v>29</v>
      </c>
      <c r="AG78" s="15">
        <v>59</v>
      </c>
      <c r="AH78" s="15" t="s">
        <v>58</v>
      </c>
      <c r="AI78" s="15">
        <f t="shared" si="29"/>
        <v>45</v>
      </c>
      <c r="AJ78" s="15" t="str">
        <f t="shared" si="8"/>
        <v>=</v>
      </c>
      <c r="AK78" s="13"/>
    </row>
    <row r="79" spans="1:44" ht="16" x14ac:dyDescent="0.2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7"/>
        <v>28th</v>
      </c>
      <c r="AF79" s="16">
        <f t="shared" si="28"/>
        <v>29</v>
      </c>
      <c r="AG79" s="15">
        <v>60</v>
      </c>
      <c r="AH79" s="15" t="s">
        <v>21</v>
      </c>
      <c r="AI79" s="15">
        <f t="shared" si="29"/>
        <v>45</v>
      </c>
      <c r="AJ79" s="15" t="str">
        <f t="shared" si="8"/>
        <v>=</v>
      </c>
      <c r="AK79" s="13"/>
    </row>
    <row r="80" spans="1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1"/>
        <v/>
      </c>
      <c r="AC80" s="13"/>
      <c r="AD80" s="14" t="str">
        <f t="shared" si="7"/>
        <v/>
      </c>
      <c r="AE80" s="15" t="str">
        <f t="shared" si="27"/>
        <v>28th</v>
      </c>
      <c r="AF80" s="16">
        <f t="shared" si="28"/>
        <v>29</v>
      </c>
      <c r="AG80" s="15">
        <v>61</v>
      </c>
      <c r="AH80" s="15" t="s">
        <v>59</v>
      </c>
      <c r="AI80" s="15">
        <f t="shared" si="29"/>
        <v>45</v>
      </c>
      <c r="AJ80" s="15" t="str">
        <f t="shared" si="8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1"/>
        <v/>
      </c>
      <c r="AC81" s="13"/>
      <c r="AD81" s="14" t="str">
        <f t="shared" si="7"/>
        <v/>
      </c>
      <c r="AE81" s="15" t="str">
        <f t="shared" si="27"/>
        <v>28th</v>
      </c>
      <c r="AF81" s="16">
        <f t="shared" si="28"/>
        <v>29</v>
      </c>
      <c r="AG81" s="15">
        <v>62</v>
      </c>
      <c r="AH81" s="15" t="s">
        <v>60</v>
      </c>
      <c r="AI81" s="15">
        <f t="shared" si="29"/>
        <v>45</v>
      </c>
      <c r="AJ81" s="15" t="str">
        <f t="shared" si="8"/>
        <v>=</v>
      </c>
      <c r="AK81" s="13"/>
    </row>
    <row r="82" spans="1:37" s="12" customFormat="1" ht="9" customHeight="1" x14ac:dyDescent="0.2"/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85" s="21" t="s">
        <v>61</v>
      </c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s="17" customFormat="1" ht="16" x14ac:dyDescent="0.2">
      <c r="B86" s="18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>
        <f t="shared" ref="V86" si="30">SUM(B86:U86)</f>
        <v>0</v>
      </c>
      <c r="W86" s="20" t="str">
        <f t="shared" ref="W86" si="31">IF(V86=0,"",AD86)</f>
        <v/>
      </c>
      <c r="AC86" s="13"/>
      <c r="AD86" s="14" t="str">
        <f t="shared" ref="AD86" si="32">IF(AF86&gt;10,"",AE86&amp;AJ86)</f>
        <v/>
      </c>
      <c r="AE86" s="15" t="str">
        <f>VLOOKUP(AF86,$AG$8:$AH$82,2,1)</f>
        <v>28th</v>
      </c>
      <c r="AF86" s="16">
        <f>RANK(V86,$V$8:$V$82,0)</f>
        <v>29</v>
      </c>
      <c r="AG86" s="15">
        <v>60</v>
      </c>
      <c r="AH86" s="15" t="s">
        <v>21</v>
      </c>
      <c r="AI86" s="15">
        <f>COUNTIF($AF$8:$AF$82,AF86)</f>
        <v>45</v>
      </c>
      <c r="AJ86" s="15" t="str">
        <f t="shared" ref="AJ86" si="33">(IF(AI86&gt;1,"=",""))</f>
        <v>=</v>
      </c>
      <c r="AK8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7:W28 W70:W73 W75:W81 W38 W12:W13 W49:W53 W16 W32:W34 W45:W46 W55:W68 W40:W41 W21:W23 W18:W19">
    <cfRule type="containsText" dxfId="77" priority="87" operator="containsText" text="1st">
      <formula>NOT(ISERROR(SEARCH("1st",W9)))</formula>
    </cfRule>
  </conditionalFormatting>
  <conditionalFormatting sqref="W9 W27:W28 W70:W73 W75:W81 W38 W12:W13 W49:W53 W16 W32:W34 W45:W46 W55:W68 W40:W41 W21:W23 W18:W19">
    <cfRule type="containsText" dxfId="76" priority="85" operator="containsText" text="3rd">
      <formula>NOT(ISERROR(SEARCH("3rd",W9)))</formula>
    </cfRule>
    <cfRule type="containsText" dxfId="75" priority="86" operator="containsText" text="2nd">
      <formula>NOT(ISERROR(SEARCH("2nd",W9)))</formula>
    </cfRule>
  </conditionalFormatting>
  <conditionalFormatting sqref="W86">
    <cfRule type="containsText" dxfId="74" priority="84" operator="containsText" text="1st">
      <formula>NOT(ISERROR(SEARCH("1st",W86)))</formula>
    </cfRule>
  </conditionalFormatting>
  <conditionalFormatting sqref="W86">
    <cfRule type="containsText" dxfId="73" priority="82" operator="containsText" text="3rd">
      <formula>NOT(ISERROR(SEARCH("3rd",W86)))</formula>
    </cfRule>
    <cfRule type="containsText" dxfId="72" priority="83" operator="containsText" text="2nd">
      <formula>NOT(ISERROR(SEARCH("2nd",W86)))</formula>
    </cfRule>
  </conditionalFormatting>
  <conditionalFormatting sqref="W25">
    <cfRule type="containsText" dxfId="71" priority="78" operator="containsText" text="1st">
      <formula>NOT(ISERROR(SEARCH("1st",W25)))</formula>
    </cfRule>
  </conditionalFormatting>
  <conditionalFormatting sqref="W25">
    <cfRule type="containsText" dxfId="70" priority="76" operator="containsText" text="3rd">
      <formula>NOT(ISERROR(SEARCH("3rd",W25)))</formula>
    </cfRule>
    <cfRule type="containsText" dxfId="69" priority="77" operator="containsText" text="2nd">
      <formula>NOT(ISERROR(SEARCH("2nd",W25)))</formula>
    </cfRule>
  </conditionalFormatting>
  <conditionalFormatting sqref="W30">
    <cfRule type="containsText" dxfId="68" priority="75" operator="containsText" text="1st">
      <formula>NOT(ISERROR(SEARCH("1st",W30)))</formula>
    </cfRule>
  </conditionalFormatting>
  <conditionalFormatting sqref="W30">
    <cfRule type="containsText" dxfId="67" priority="73" operator="containsText" text="3rd">
      <formula>NOT(ISERROR(SEARCH("3rd",W30)))</formula>
    </cfRule>
    <cfRule type="containsText" dxfId="66" priority="74" operator="containsText" text="2nd">
      <formula>NOT(ISERROR(SEARCH("2nd",W30)))</formula>
    </cfRule>
  </conditionalFormatting>
  <conditionalFormatting sqref="W54">
    <cfRule type="containsText" dxfId="65" priority="72" operator="containsText" text="1st">
      <formula>NOT(ISERROR(SEARCH("1st",W54)))</formula>
    </cfRule>
  </conditionalFormatting>
  <conditionalFormatting sqref="W54">
    <cfRule type="containsText" dxfId="64" priority="70" operator="containsText" text="3rd">
      <formula>NOT(ISERROR(SEARCH("3rd",W54)))</formula>
    </cfRule>
    <cfRule type="containsText" dxfId="63" priority="71" operator="containsText" text="2nd">
      <formula>NOT(ISERROR(SEARCH("2nd",W54)))</formula>
    </cfRule>
  </conditionalFormatting>
  <conditionalFormatting sqref="W31">
    <cfRule type="containsText" dxfId="62" priority="69" operator="containsText" text="1st">
      <formula>NOT(ISERROR(SEARCH("1st",W31)))</formula>
    </cfRule>
  </conditionalFormatting>
  <conditionalFormatting sqref="W31">
    <cfRule type="containsText" dxfId="61" priority="67" operator="containsText" text="3rd">
      <formula>NOT(ISERROR(SEARCH("3rd",W31)))</formula>
    </cfRule>
    <cfRule type="containsText" dxfId="60" priority="68" operator="containsText" text="2nd">
      <formula>NOT(ISERROR(SEARCH("2nd",W31)))</formula>
    </cfRule>
  </conditionalFormatting>
  <conditionalFormatting sqref="W69">
    <cfRule type="containsText" dxfId="59" priority="66" operator="containsText" text="1st">
      <formula>NOT(ISERROR(SEARCH("1st",W69)))</formula>
    </cfRule>
  </conditionalFormatting>
  <conditionalFormatting sqref="W69">
    <cfRule type="containsText" dxfId="58" priority="64" operator="containsText" text="3rd">
      <formula>NOT(ISERROR(SEARCH("3rd",W69)))</formula>
    </cfRule>
    <cfRule type="containsText" dxfId="57" priority="65" operator="containsText" text="2nd">
      <formula>NOT(ISERROR(SEARCH("2nd",W69)))</formula>
    </cfRule>
  </conditionalFormatting>
  <conditionalFormatting sqref="W74">
    <cfRule type="containsText" dxfId="56" priority="63" operator="containsText" text="1st">
      <formula>NOT(ISERROR(SEARCH("1st",W74)))</formula>
    </cfRule>
  </conditionalFormatting>
  <conditionalFormatting sqref="W74">
    <cfRule type="containsText" dxfId="55" priority="61" operator="containsText" text="3rd">
      <formula>NOT(ISERROR(SEARCH("3rd",W74)))</formula>
    </cfRule>
    <cfRule type="containsText" dxfId="54" priority="62" operator="containsText" text="2nd">
      <formula>NOT(ISERROR(SEARCH("2nd",W74)))</formula>
    </cfRule>
  </conditionalFormatting>
  <conditionalFormatting sqref="W35">
    <cfRule type="containsText" dxfId="53" priority="60" operator="containsText" text="1st">
      <formula>NOT(ISERROR(SEARCH("1st",W35)))</formula>
    </cfRule>
  </conditionalFormatting>
  <conditionalFormatting sqref="W35">
    <cfRule type="containsText" dxfId="52" priority="58" operator="containsText" text="3rd">
      <formula>NOT(ISERROR(SEARCH("3rd",W35)))</formula>
    </cfRule>
    <cfRule type="containsText" dxfId="51" priority="59" operator="containsText" text="2nd">
      <formula>NOT(ISERROR(SEARCH("2nd",W35)))</formula>
    </cfRule>
  </conditionalFormatting>
  <conditionalFormatting sqref="W10">
    <cfRule type="containsText" dxfId="50" priority="57" operator="containsText" text="1st">
      <formula>NOT(ISERROR(SEARCH("1st",W10)))</formula>
    </cfRule>
  </conditionalFormatting>
  <conditionalFormatting sqref="W10">
    <cfRule type="containsText" dxfId="49" priority="55" operator="containsText" text="3rd">
      <formula>NOT(ISERROR(SEARCH("3rd",W10)))</formula>
    </cfRule>
    <cfRule type="containsText" dxfId="48" priority="56" operator="containsText" text="2nd">
      <formula>NOT(ISERROR(SEARCH("2nd",W10)))</formula>
    </cfRule>
  </conditionalFormatting>
  <conditionalFormatting sqref="W14">
    <cfRule type="containsText" dxfId="47" priority="54" operator="containsText" text="1st">
      <formula>NOT(ISERROR(SEARCH("1st",W14)))</formula>
    </cfRule>
  </conditionalFormatting>
  <conditionalFormatting sqref="W14">
    <cfRule type="containsText" dxfId="46" priority="52" operator="containsText" text="3rd">
      <formula>NOT(ISERROR(SEARCH("3rd",W14)))</formula>
    </cfRule>
    <cfRule type="containsText" dxfId="45" priority="53" operator="containsText" text="2nd">
      <formula>NOT(ISERROR(SEARCH("2nd",W14)))</formula>
    </cfRule>
  </conditionalFormatting>
  <conditionalFormatting sqref="W15">
    <cfRule type="containsText" dxfId="44" priority="51" operator="containsText" text="1st">
      <formula>NOT(ISERROR(SEARCH("1st",W15)))</formula>
    </cfRule>
  </conditionalFormatting>
  <conditionalFormatting sqref="W15">
    <cfRule type="containsText" dxfId="43" priority="49" operator="containsText" text="3rd">
      <formula>NOT(ISERROR(SEARCH("3rd",W15)))</formula>
    </cfRule>
    <cfRule type="containsText" dxfId="42" priority="50" operator="containsText" text="2nd">
      <formula>NOT(ISERROR(SEARCH("2nd",W15)))</formula>
    </cfRule>
  </conditionalFormatting>
  <conditionalFormatting sqref="W42">
    <cfRule type="containsText" dxfId="41" priority="45" operator="containsText" text="1st">
      <formula>NOT(ISERROR(SEARCH("1st",W42)))</formula>
    </cfRule>
  </conditionalFormatting>
  <conditionalFormatting sqref="W42">
    <cfRule type="containsText" dxfId="40" priority="43" operator="containsText" text="3rd">
      <formula>NOT(ISERROR(SEARCH("3rd",W42)))</formula>
    </cfRule>
    <cfRule type="containsText" dxfId="39" priority="44" operator="containsText" text="2nd">
      <formula>NOT(ISERROR(SEARCH("2nd",W42)))</formula>
    </cfRule>
  </conditionalFormatting>
  <conditionalFormatting sqref="W47">
    <cfRule type="containsText" dxfId="38" priority="42" operator="containsText" text="1st">
      <formula>NOT(ISERROR(SEARCH("1st",W47)))</formula>
    </cfRule>
  </conditionalFormatting>
  <conditionalFormatting sqref="W47">
    <cfRule type="containsText" dxfId="37" priority="40" operator="containsText" text="3rd">
      <formula>NOT(ISERROR(SEARCH("3rd",W47)))</formula>
    </cfRule>
    <cfRule type="containsText" dxfId="36" priority="41" operator="containsText" text="2nd">
      <formula>NOT(ISERROR(SEARCH("2nd",W47)))</formula>
    </cfRule>
  </conditionalFormatting>
  <conditionalFormatting sqref="W11">
    <cfRule type="containsText" dxfId="35" priority="39" operator="containsText" text="1st">
      <formula>NOT(ISERROR(SEARCH("1st",W11)))</formula>
    </cfRule>
  </conditionalFormatting>
  <conditionalFormatting sqref="W11">
    <cfRule type="containsText" dxfId="34" priority="37" operator="containsText" text="3rd">
      <formula>NOT(ISERROR(SEARCH("3rd",W11)))</formula>
    </cfRule>
    <cfRule type="containsText" dxfId="33" priority="38" operator="containsText" text="2nd">
      <formula>NOT(ISERROR(SEARCH("2nd",W11)))</formula>
    </cfRule>
  </conditionalFormatting>
  <conditionalFormatting sqref="W43">
    <cfRule type="containsText" dxfId="32" priority="33" operator="containsText" text="1st">
      <formula>NOT(ISERROR(SEARCH("1st",W43)))</formula>
    </cfRule>
  </conditionalFormatting>
  <conditionalFormatting sqref="W43">
    <cfRule type="containsText" dxfId="31" priority="31" operator="containsText" text="3rd">
      <formula>NOT(ISERROR(SEARCH("3rd",W43)))</formula>
    </cfRule>
    <cfRule type="containsText" dxfId="30" priority="32" operator="containsText" text="2nd">
      <formula>NOT(ISERROR(SEARCH("2nd",W43)))</formula>
    </cfRule>
  </conditionalFormatting>
  <conditionalFormatting sqref="W36">
    <cfRule type="containsText" dxfId="29" priority="30" operator="containsText" text="1st">
      <formula>NOT(ISERROR(SEARCH("1st",W36)))</formula>
    </cfRule>
  </conditionalFormatting>
  <conditionalFormatting sqref="W36">
    <cfRule type="containsText" dxfId="28" priority="28" operator="containsText" text="3rd">
      <formula>NOT(ISERROR(SEARCH("3rd",W36)))</formula>
    </cfRule>
    <cfRule type="containsText" dxfId="27" priority="29" operator="containsText" text="2nd">
      <formula>NOT(ISERROR(SEARCH("2nd",W36)))</formula>
    </cfRule>
  </conditionalFormatting>
  <conditionalFormatting sqref="W37">
    <cfRule type="containsText" dxfId="26" priority="27" operator="containsText" text="1st">
      <formula>NOT(ISERROR(SEARCH("1st",W37)))</formula>
    </cfRule>
  </conditionalFormatting>
  <conditionalFormatting sqref="W37">
    <cfRule type="containsText" dxfId="25" priority="25" operator="containsText" text="3rd">
      <formula>NOT(ISERROR(SEARCH("3rd",W37)))</formula>
    </cfRule>
    <cfRule type="containsText" dxfId="24" priority="26" operator="containsText" text="2nd">
      <formula>NOT(ISERROR(SEARCH("2nd",W37)))</formula>
    </cfRule>
  </conditionalFormatting>
  <conditionalFormatting sqref="W39">
    <cfRule type="containsText" dxfId="23" priority="24" operator="containsText" text="1st">
      <formula>NOT(ISERROR(SEARCH("1st",W39)))</formula>
    </cfRule>
  </conditionalFormatting>
  <conditionalFormatting sqref="W39">
    <cfRule type="containsText" dxfId="22" priority="22" operator="containsText" text="3rd">
      <formula>NOT(ISERROR(SEARCH("3rd",W39)))</formula>
    </cfRule>
    <cfRule type="containsText" dxfId="21" priority="23" operator="containsText" text="2nd">
      <formula>NOT(ISERROR(SEARCH("2nd",W39)))</formula>
    </cfRule>
  </conditionalFormatting>
  <conditionalFormatting sqref="W20">
    <cfRule type="containsText" dxfId="20" priority="21" operator="containsText" text="1st">
      <formula>NOT(ISERROR(SEARCH("1st",W20)))</formula>
    </cfRule>
  </conditionalFormatting>
  <conditionalFormatting sqref="W20">
    <cfRule type="containsText" dxfId="19" priority="19" operator="containsText" text="3rd">
      <formula>NOT(ISERROR(SEARCH("3rd",W20)))</formula>
    </cfRule>
    <cfRule type="containsText" dxfId="18" priority="20" operator="containsText" text="2nd">
      <formula>NOT(ISERROR(SEARCH("2nd",W20)))</formula>
    </cfRule>
  </conditionalFormatting>
  <conditionalFormatting sqref="W44">
    <cfRule type="containsText" dxfId="17" priority="18" operator="containsText" text="1st">
      <formula>NOT(ISERROR(SEARCH("1st",W44)))</formula>
    </cfRule>
  </conditionalFormatting>
  <conditionalFormatting sqref="W44">
    <cfRule type="containsText" dxfId="16" priority="16" operator="containsText" text="3rd">
      <formula>NOT(ISERROR(SEARCH("3rd",W44)))</formula>
    </cfRule>
    <cfRule type="containsText" dxfId="15" priority="17" operator="containsText" text="2nd">
      <formula>NOT(ISERROR(SEARCH("2nd",W44)))</formula>
    </cfRule>
  </conditionalFormatting>
  <conditionalFormatting sqref="W48">
    <cfRule type="containsText" dxfId="14" priority="15" operator="containsText" text="1st">
      <formula>NOT(ISERROR(SEARCH("1st",W48)))</formula>
    </cfRule>
  </conditionalFormatting>
  <conditionalFormatting sqref="W48">
    <cfRule type="containsText" dxfId="13" priority="13" operator="containsText" text="3rd">
      <formula>NOT(ISERROR(SEARCH("3rd",W48)))</formula>
    </cfRule>
    <cfRule type="containsText" dxfId="12" priority="14" operator="containsText" text="2nd">
      <formula>NOT(ISERROR(SEARCH("2nd",W48)))</formula>
    </cfRule>
  </conditionalFormatting>
  <conditionalFormatting sqref="W17">
    <cfRule type="containsText" dxfId="11" priority="12" operator="containsText" text="1st">
      <formula>NOT(ISERROR(SEARCH("1st",W17)))</formula>
    </cfRule>
  </conditionalFormatting>
  <conditionalFormatting sqref="W17">
    <cfRule type="containsText" dxfId="10" priority="10" operator="containsText" text="3rd">
      <formula>NOT(ISERROR(SEARCH("3rd",W17)))</formula>
    </cfRule>
    <cfRule type="containsText" dxfId="9" priority="11" operator="containsText" text="2nd">
      <formula>NOT(ISERROR(SEARCH("2nd",W17)))</formula>
    </cfRule>
  </conditionalFormatting>
  <conditionalFormatting sqref="W26">
    <cfRule type="containsText" dxfId="8" priority="9" operator="containsText" text="1st">
      <formula>NOT(ISERROR(SEARCH("1st",W26)))</formula>
    </cfRule>
  </conditionalFormatting>
  <conditionalFormatting sqref="W26">
    <cfRule type="containsText" dxfId="7" priority="7" operator="containsText" text="3rd">
      <formula>NOT(ISERROR(SEARCH("3rd",W26)))</formula>
    </cfRule>
    <cfRule type="containsText" dxfId="6" priority="8" operator="containsText" text="2nd">
      <formula>NOT(ISERROR(SEARCH("2nd",W26)))</formula>
    </cfRule>
  </conditionalFormatting>
  <conditionalFormatting sqref="W24">
    <cfRule type="containsText" dxfId="5" priority="6" operator="containsText" text="1st">
      <formula>NOT(ISERROR(SEARCH("1st",W24)))</formula>
    </cfRule>
  </conditionalFormatting>
  <conditionalFormatting sqref="W24">
    <cfRule type="containsText" dxfId="4" priority="4" operator="containsText" text="3rd">
      <formula>NOT(ISERROR(SEARCH("3rd",W24)))</formula>
    </cfRule>
    <cfRule type="containsText" dxfId="3" priority="5" operator="containsText" text="2nd">
      <formula>NOT(ISERROR(SEARCH("2nd",W24)))</formula>
    </cfRule>
  </conditionalFormatting>
  <conditionalFormatting sqref="W29">
    <cfRule type="containsText" dxfId="2" priority="3" operator="containsText" text="1st">
      <formula>NOT(ISERROR(SEARCH("1st",W29)))</formula>
    </cfRule>
  </conditionalFormatting>
  <conditionalFormatting sqref="W29">
    <cfRule type="containsText" dxfId="1" priority="1" operator="containsText" text="3rd">
      <formula>NOT(ISERROR(SEARCH("3rd",W29)))</formula>
    </cfRule>
    <cfRule type="containsText" dxfId="0" priority="2" operator="containsText" text="2nd">
      <formula>NOT(ISERROR(SEARCH("2nd",W29)))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2026-08-07T06:35:07Z</dcterms:modified>
  <cp:category/>
  <cp:contentStatus/>
</cp:coreProperties>
</file>